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450" yWindow="3015" windowWidth="14490" windowHeight="6690"/>
  </bookViews>
  <sheets>
    <sheet name="Sheet1" sheetId="2"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B104" i="2"/>
  <c r="Y104"/>
  <c r="X104"/>
  <c r="W104"/>
  <c r="V104"/>
  <c r="U104"/>
  <c r="T104"/>
  <c r="S104"/>
  <c r="R104"/>
  <c r="P104"/>
  <c r="O104"/>
  <c r="N104"/>
  <c r="I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Q3"/>
  <c r="Q2"/>
  <c r="Q104" l="1"/>
</calcChain>
</file>

<file path=xl/sharedStrings.xml><?xml version="1.0" encoding="utf-8"?>
<sst xmlns="http://schemas.openxmlformats.org/spreadsheetml/2006/main" count="1107" uniqueCount="839">
  <si>
    <t>Lake Richard B. Russell</t>
  </si>
  <si>
    <t>4144 Russell Dam Dr.</t>
  </si>
  <si>
    <t>Elberton</t>
  </si>
  <si>
    <t>Georgia</t>
  </si>
  <si>
    <t>edmond.l.faust@usace.army.mil</t>
  </si>
  <si>
    <t>Ed Faust</t>
  </si>
  <si>
    <t>(706) 213-3400</t>
  </si>
  <si>
    <t>http://www.sas.usace.army.mil/About/DivisionsandOffices/OperationsDivision/RichardBRussellDamandLake.aspx</t>
  </si>
  <si>
    <t>Saturday, Aug 29, 2015 - Saturday, Sep 26, 2015</t>
  </si>
  <si>
    <t>Bay Model Visitor Center</t>
  </si>
  <si>
    <t>2100 Bridgeway Blvd.</t>
  </si>
  <si>
    <t>Sausalito</t>
  </si>
  <si>
    <t>California</t>
  </si>
  <si>
    <t>joanne.jarvis@usace.army.mil</t>
  </si>
  <si>
    <t>Joanne Jarvis</t>
  </si>
  <si>
    <t>(415) 289-3027</t>
  </si>
  <si>
    <t xml:space="preserve">Take part in California Coastal Cleanup Day. Come together to celebrate and share in the appreciation of California's fabulous coast and waterways. The event is part of the International Coastal Cleanup.Â 
</t>
  </si>
  <si>
    <t>http://www.spn.usace.army.mil/Missions/Recreation/BayModelVisitorCenter.aspx</t>
  </si>
  <si>
    <t>Saturday, Sep 19, 2015</t>
  </si>
  <si>
    <t>Canyon Lake</t>
  </si>
  <si>
    <t>601 COE Rd</t>
  </si>
  <si>
    <t>Texas</t>
  </si>
  <si>
    <t>samuell.h.price@usace.army.mil</t>
  </si>
  <si>
    <t>Samuell Price</t>
  </si>
  <si>
    <t>(830) 964-3341</t>
  </si>
  <si>
    <t>http://www.swf-wc.usace.army.mil/canyon/#Events</t>
  </si>
  <si>
    <t>W.P. Franklin Lock Recreation Area</t>
  </si>
  <si>
    <t>Alva</t>
  </si>
  <si>
    <t>Florida</t>
  </si>
  <si>
    <t>brian.s.older@usace.army.mil</t>
  </si>
  <si>
    <t>Brian Scott Older</t>
  </si>
  <si>
    <t>(239) 694-2582</t>
  </si>
  <si>
    <t>Saturday, Sep 26, 2015</t>
  </si>
  <si>
    <t>Grenada Lake</t>
  </si>
  <si>
    <t>2202 Scenic Loop 333</t>
  </si>
  <si>
    <t>Grenada</t>
  </si>
  <si>
    <t>Mississippi</t>
  </si>
  <si>
    <t>roy.k.gaskin@usace.army.mil</t>
  </si>
  <si>
    <t>Keith Gaskin</t>
  </si>
  <si>
    <t>(662) 227-0221</t>
  </si>
  <si>
    <t xml:space="preserve">Rehabilitate bike and nature trails, install blue bird houses and pick up trash.
</t>
  </si>
  <si>
    <t>Cochiti Lake Recreation Area</t>
  </si>
  <si>
    <t>82 Dam Crest Rd</t>
  </si>
  <si>
    <t>Pena Blanca</t>
  </si>
  <si>
    <t>New Mexico</t>
  </si>
  <si>
    <t>nicholas.r.parks@usace.army.mil</t>
  </si>
  <si>
    <t>Nicholas</t>
  </si>
  <si>
    <t>(505) 465-0307</t>
  </si>
  <si>
    <t>Saturday, Sep 05, 2015</t>
  </si>
  <si>
    <t>Pipestem Dam and Lake</t>
  </si>
  <si>
    <t>8125  31st Street SEPipestem Dam &amp; Lake Project</t>
  </si>
  <si>
    <t>Jamestown</t>
  </si>
  <si>
    <t>North Dakota</t>
  </si>
  <si>
    <t>robert.j.martin@usace.army.mil</t>
  </si>
  <si>
    <t>Bob Martin</t>
  </si>
  <si>
    <t>(701) 252-7666</t>
  </si>
  <si>
    <t xml:space="preserve">There are educational presentations including topics on wood ducks, general wildlife, water quality, woodlands, grasses, soils, erosion control and area history.
</t>
  </si>
  <si>
    <t>Wednesday, Sep 09, 2015</t>
  </si>
  <si>
    <t>Lake Allatoona</t>
  </si>
  <si>
    <t>Red Top Mountain Rd</t>
  </si>
  <si>
    <t>Cartersville</t>
  </si>
  <si>
    <t>cmglac@gmail.com</t>
  </si>
  <si>
    <t>Carole Miller</t>
  </si>
  <si>
    <t>(770) 386-0504</t>
  </si>
  <si>
    <t xml:space="preserve">Help clean the 272 miles of lake shore around Lake Allatoona. There is an appreciation picnic immediately following the clean up held from 12-2 pm at Riverside Day Use Park in Cartersville, GA.
This year is the 30th anniversary of the event. Special activities include give-a-ways, food, and education presentations.
Register volunteer at www.greatallatoonacleanup.org
</t>
  </si>
  <si>
    <t>http://www.greatallatoonacleanup.org</t>
  </si>
  <si>
    <t>Saturday, Sep 12, 2015</t>
  </si>
  <si>
    <t>Carters Lake</t>
  </si>
  <si>
    <t>975 Powerhouse Rd</t>
  </si>
  <si>
    <t xml:space="preserve">Chatsworth </t>
  </si>
  <si>
    <t>paul.a.molla@usace.army.mil</t>
  </si>
  <si>
    <t>Paul Molla</t>
  </si>
  <si>
    <t>(678) 925-3506</t>
  </si>
  <si>
    <t xml:space="preserve">Assist with multiple projects including trail rehabilitation, trail signage work, landscaping, building fish attractors, building and installing bluebird houses, painting and other work on recreational facilities.
A free lunch will be provided for all volunteers.
</t>
  </si>
  <si>
    <t>http://www.sam.usace.army.mil/Missions/CivilWorks/Recreation/CartersLake.aspx</t>
  </si>
  <si>
    <t>804 Buckhorn Dam Rd.</t>
  </si>
  <si>
    <t xml:space="preserve">Buckhorn </t>
  </si>
  <si>
    <t>Kentucky</t>
  </si>
  <si>
    <t>priscilla.a.southwood@usace.army.mil</t>
  </si>
  <si>
    <t>Priscilla Southwood</t>
  </si>
  <si>
    <t>(606) 398-7251</t>
  </si>
  <si>
    <t xml:space="preserve">Maintain the Stillhouse Branch Nature Trail by spreading trail material, removing trash, installing new water bars, painting trail markers and fixing existing or building new steps.
Registration will take place at 8:30 am, and work begins at 9 am. Tools, gloves, trash bags, and drinking water will be provided.
There will be a free lunch provided at noon, and a drawing for door prizes will take place afterward. Call (606) 398-7251 for more information.
</t>
  </si>
  <si>
    <t>http://www.lrl.usace.army.mil/Missions/CivilWorks/Recreation/Lakes/BuckhornLake.aspx</t>
  </si>
  <si>
    <t>Bonneville Lock and Dam</t>
  </si>
  <si>
    <t>Interstate 84, Exit 40PO Box 150</t>
  </si>
  <si>
    <t>Cascade Locks</t>
  </si>
  <si>
    <t>Oregon</t>
  </si>
  <si>
    <t>timothy.j.darland@usace.army.mil</t>
  </si>
  <si>
    <t>Tim Darland</t>
  </si>
  <si>
    <t>(541) 374-4551</t>
  </si>
  <si>
    <t xml:space="preserve">This is a school based project and is closed to public.
Bonneville Rangers will partner with Lyle Middle School students and teachers for National Public Lands Day/SOLV Beach and Riverside Clean-up Celebration held at Bonneville Dam. Students will learn about the importance of preserving our public lands for future generations. Rangers will give an environmental education presentation about the importance of our regional fisheries and the salmon life cycle.
</t>
  </si>
  <si>
    <t>Wednesday, Sep 23, 2015</t>
  </si>
  <si>
    <t>Falls Lake Trails</t>
  </si>
  <si>
    <t>Durham</t>
  </si>
  <si>
    <t>North Carolina</t>
  </si>
  <si>
    <t>http://www.meetup.com/NC-FMST/</t>
  </si>
  <si>
    <t>Blue Marsh Lake</t>
  </si>
  <si>
    <t>1268 Palisades Dr.</t>
  </si>
  <si>
    <t>Leesport</t>
  </si>
  <si>
    <t>Pennsylvania</t>
  </si>
  <si>
    <t>kathleen.j.grim@usace.army.mil</t>
  </si>
  <si>
    <t xml:space="preserve">Kathleen Grim </t>
  </si>
  <si>
    <t>(267) 284-6546</t>
  </si>
  <si>
    <t xml:space="preserve">Participate in one of the many activities at Blue Marsh Lake including, geo caching, hiking with a ranger, fishing and gerneral park improvements. All events and projects will meet at the Blue Marsh Stilling Basin.
Schedule of events:
Park improvement projects; start at 8:30 amGeo Cache in Trash Out; 9:00 am - 11:00 amHike With a Ranger; 10:00 amFamily Fishing; 11:00 am - 2:00 pm
</t>
  </si>
  <si>
    <t>http://www.nap.usace.army.mil/bluemarsh</t>
  </si>
  <si>
    <t xml:space="preserve">Barren River Lake </t>
  </si>
  <si>
    <t>11088 Finney Rd.</t>
  </si>
  <si>
    <t>Glasgow</t>
  </si>
  <si>
    <t>holly.l.myers@usace.army.mil</t>
  </si>
  <si>
    <t>Holly Myers</t>
  </si>
  <si>
    <t>(270) 646-2055</t>
  </si>
  <si>
    <t xml:space="preserve">Celebrate the 28th annual Trashmasters Classic Lakeshore Cleanup on Barren River Lake. This has come to be a staple of the Barren River Lake community as hundreds of volunteers come together to help take care of the lake they love.
Registration begins at 8:00 am at one of five boat ramps, where participants are outfitted with gloves, trash bags, and life jackets. Volunteers can register at Bailey's Point, State Park, Port Oliver, Walnut Creek or Narrows boat ramps. From there volunteers are ferried out to various points along the shoreline.
The cleanup will run until around 11:30, when volunteers head over to the State Park Sunset Cove for a well deserved celebration after all the hard work. Volunteers will be treated to free music, picnic lunch of hamburgers and hot dogs, and lots of free prizes. Awards are given in several categories, including the most unusual item found. Please plan to join us for this day of volunteerism and fun.
Please direct any questions to 270-646-2055.
</t>
  </si>
  <si>
    <t>http://www.lrl.usace.army.mil/Missions/CivilWorks/Recreation/Lakes/BarrenRiverLake.aspx</t>
  </si>
  <si>
    <t>Stockton Lake Annual Cleanup Event</t>
  </si>
  <si>
    <t>16435 E Stockton Lake Dr.</t>
  </si>
  <si>
    <t xml:space="preserve">Stockton </t>
  </si>
  <si>
    <t>Missouri</t>
  </si>
  <si>
    <t>donna.k.butler@usace.army.mil</t>
  </si>
  <si>
    <t>Donna Butler</t>
  </si>
  <si>
    <t>(816) 389-3008</t>
  </si>
  <si>
    <t xml:space="preserve">Work assignments include litter pickup, trail maintenance and extension, planting trees and shrubs and other projects depending on the number of available volunteers. Trash bags, gloves and first aid kits will be provided.
Meet at the Cedar Gap Shelter located adjacent to the Senator Christopher (Kit) Bond Information center at 16435 E. Stockton Lake Dr., Stockton at 8 am.
Volunteers will be treated to free lunch provided by area merchants and the Stockton Area Chamber of Commerce. Drawings for donated prizes will also be awarded.
Call the Stockton Project Office at 417-276-3113 to register.
</t>
  </si>
  <si>
    <t>Richard B Russell Lake</t>
  </si>
  <si>
    <t>4144 Russell Dam Rd.</t>
  </si>
  <si>
    <t>jill.a.davis@usace.army.mil</t>
  </si>
  <si>
    <t>Jill Davis</t>
  </si>
  <si>
    <t>(706) 213-3406</t>
  </si>
  <si>
    <t xml:space="preserve">Projects include lake and river clean up, habitat enhancement and facility repair.
</t>
  </si>
  <si>
    <t>Cordell Hull Lake</t>
  </si>
  <si>
    <t>140 Marina Ln.</t>
  </si>
  <si>
    <t>Carthage</t>
  </si>
  <si>
    <t>Tennessee</t>
  </si>
  <si>
    <t>phillip.e.sliger@usace.army.mil</t>
  </si>
  <si>
    <t>Ranger Phillip Sliger</t>
  </si>
  <si>
    <t>(615) 735-1034</t>
  </si>
  <si>
    <t xml:space="preserve">Participate in numerous service projects including trail maintenance and painting throughout the park.
</t>
  </si>
  <si>
    <t>J Strom Thurmond Lake/Lake Springs Recreation Park</t>
  </si>
  <si>
    <t>3900 Lake Springs Rd.,Lake Springs Recreation Park</t>
  </si>
  <si>
    <t>Appling</t>
  </si>
  <si>
    <t>ronald.a.woodall@usace.army.mil</t>
  </si>
  <si>
    <t>Ron Woodall</t>
  </si>
  <si>
    <t>(864) 333-1131</t>
  </si>
  <si>
    <t xml:space="preserve">All ages are welcome to help clean one of the largest recreation parks at the lake. There will be free food and t-shirts for those who register and participate.
The meetup location will be at the Lake Springs Day Use Recreation Park at the Mallard Point Shelter.
About the lake and land around it:
The U.S. Army Corps of Engineers' J. Strom Thurmond Lake is a man-made lake bordering Georgia and South Carolina on the Savannah, Broad, and Little Rivers. The lake is created by the Thurmond Dam, located on the Savannah River 22 miles above Augusta, Georgia, and 239.5 miles above the mouth of the Savannah River. The lake extends 39.4 miles up the Savannah River, 29 miles up the Little River, and 6.5 miles up the Broad River in Georgia, and 17 miles up the Little River in South Carolina. At full pool elevation, Thurmond Lake comprises nearly 71,100 acres of water and 1,200 miles of shoreline. The Thurmond Project was designed for flood control, hydropower, fish and wildlife, water quality, water supply, downstream navigation and recreation. It's one of the top 10 most-visited Corps lakes in the nation!
</t>
  </si>
  <si>
    <t>http://www.sas.usace.army.mil/About/DivisionsandOffices/OperationsDivision/JStromThurmondDamandLake</t>
  </si>
  <si>
    <t>Dewey Lake</t>
  </si>
  <si>
    <t>KY Rt 302 and KY Rt 1428,Terry's Boat Ramp</t>
  </si>
  <si>
    <t>Prestonsburg</t>
  </si>
  <si>
    <t>kayla.d.price@usace.army.mil</t>
  </si>
  <si>
    <t>Kayla Price</t>
  </si>
  <si>
    <t>(606) 886-6709</t>
  </si>
  <si>
    <t xml:space="preserve">National Public Lands Day 2015 at Dewey Lake will consist of litter and debris removal from the shorelines. Due to heavy rain events, Dewey has suffered from an increase in accumulated litter and we need your help! Trash bags, grabbers, nets and lunch will be provided to volunteers. We welcome all ages and groups and are more than happy to provide volunteer hour documentation if requested.
</t>
  </si>
  <si>
    <t>http://corpslakes.usace.army.mil/visitors/projects.cfm?Id=H104740</t>
  </si>
  <si>
    <t>New Hogan Lake</t>
  </si>
  <si>
    <t>2713 Hogan Dam Rd.</t>
  </si>
  <si>
    <t>Valley Springs</t>
  </si>
  <si>
    <t>(209) 772-1343</t>
  </si>
  <si>
    <t>http://corpslakes.usace.army.mil/visitors/projects.cfm?Id=L212390</t>
  </si>
  <si>
    <t>Norfork and Bull Shoals Lakes</t>
  </si>
  <si>
    <t>324 W. 7th St.</t>
  </si>
  <si>
    <t>Mountain Home</t>
  </si>
  <si>
    <t>Arkansas</t>
  </si>
  <si>
    <t>kathleen.v.payne@usace.army.mil</t>
  </si>
  <si>
    <t>Kathleen Payne</t>
  </si>
  <si>
    <t>(501) 340-1434</t>
  </si>
  <si>
    <t xml:space="preserve">The Annual National Public Lands Day/Great Arkansas Cleanup Event will be held on Saturday, September 12th, from 7:00 am - 1:00 pm. The U.S. Army Corps of Engineers will partner with local resorts and marinas on Norfork and Bull Shoals Lakes, as well as with the Bull Shoals-White River State Park. More information about the event can be found by going to the websites listed below:
http://keeparkansasbeautiful.com/events/categories/kab-events/
http://www.arkansasstateparks.com/events/the-great-bull-shoalswhite-river-state-park-cleanup--113419/
https://www.facebook.com/littlerockusace
</t>
  </si>
  <si>
    <t>http://www.swl.usace.army.mil/</t>
  </si>
  <si>
    <t>Site Name</t>
  </si>
  <si>
    <t>Site Location Street</t>
  </si>
  <si>
    <t>Site Location City</t>
  </si>
  <si>
    <t>Site Location Province</t>
  </si>
  <si>
    <t>Site Location Postal Code</t>
  </si>
  <si>
    <t>Contact Email</t>
  </si>
  <si>
    <t>Contact Name</t>
  </si>
  <si>
    <t>Contact Phone Number</t>
  </si>
  <si>
    <t>Number of Sites</t>
  </si>
  <si>
    <t>Project Description</t>
  </si>
  <si>
    <t>Website</t>
  </si>
  <si>
    <t>What date will the project occur?</t>
  </si>
  <si>
    <t>DeGray Lake</t>
  </si>
  <si>
    <t>729 Channel Road</t>
  </si>
  <si>
    <t>Arkadelphia</t>
  </si>
  <si>
    <t>Martha.R.Guin@usace.army.mil</t>
  </si>
  <si>
    <t>Renea Guin</t>
  </si>
  <si>
    <t>(870) 230-2788</t>
  </si>
  <si>
    <t xml:space="preserve">Keeping DeGray Lake Beautiful will be hosting the DeGray Lake Shoreline Cleanup on September 19, 2015.Â  During this event groups and individuals will be assigned an area around DeGray Lake and the Lower Caddo River for litter pickup.Â  Registraion is from 0800-0900 at the Spillway Area to receive trash bags, gloves and t-shirts.Â  We will have a lunch at the Highway 7 Recreation Area from 1200 to about 1:30pm.Â  Lunch will be provided by Walmart and thereÂ be door prizes donated by local merchants for giveaways.Â  Please join us in keeping our Lake and River clean for future generations.
</t>
  </si>
  <si>
    <t>H.V. Eastman Lake</t>
  </si>
  <si>
    <t>32175 Road 29</t>
  </si>
  <si>
    <t xml:space="preserve">Raymond </t>
  </si>
  <si>
    <t>angela.m.bradley@usace.army.mil</t>
  </si>
  <si>
    <t>Angela Bradley</t>
  </si>
  <si>
    <t>(559) 689-3255</t>
  </si>
  <si>
    <t xml:space="preserve">Help improve the recreation areas and natural resources of H.V. Eastman Lake. There will be numerous projects to choose from for all ages of participants.
A BBQ lunch will be served at noon for everyone that volunteered. This event will start at 9 am. For more information, call the park office at 559-689-3255.
</t>
  </si>
  <si>
    <t>http://corpslakes.usace.army.mil/visitors/projects.cfm?Id=L268004</t>
  </si>
  <si>
    <t>Lake Kaweah</t>
  </si>
  <si>
    <t>34443 Sierra Dr.,</t>
  </si>
  <si>
    <t>Lemon Cove</t>
  </si>
  <si>
    <t>93244-4270</t>
  </si>
  <si>
    <t>Phil.deffenbaugh@usace.army.mil</t>
  </si>
  <si>
    <t>Phil Deffenbaugh</t>
  </si>
  <si>
    <t>(559) 597-2301</t>
  </si>
  <si>
    <t xml:space="preserve">The 2015 National Public Lands Day event at Lake Kaweah will consist of tree planting in Horse Creek Campground, litter removal at all areas around the lake, implementing fish habitat on the lake bottom, removal of invasive species and other recreation maintenance projects.;
Each year this event is sponsored by government agencies in the area and several local businesses.
Meet at Horse Creek Campground.
</t>
  </si>
  <si>
    <t>http://www.spk.usace.army.mil/Locations/SacramentoDistrictParks/LakeKaweah.aspx</t>
  </si>
  <si>
    <t xml:space="preserve">Remove trash from the lake, boat ramps, shoreline andÂ islands.
</t>
  </si>
  <si>
    <t>Merrisach Lake Campground</t>
  </si>
  <si>
    <t>148 Merrisach Ln.,US Army Corps of Engineers Merrisach Lake Campground</t>
  </si>
  <si>
    <t>Tichnor</t>
  </si>
  <si>
    <t>michael.d.groves@usace.army.mil</t>
  </si>
  <si>
    <t>Mike Groves</t>
  </si>
  <si>
    <t>(501) 324-6020</t>
  </si>
  <si>
    <t xml:space="preserve">Volunteers, the US Army Corps of Engineers and Arkansas Post National Memorial will be meeting at Merrisach Lake Campground by the boat ramp for National Public Lands Day. Volunteers will help build and place fish shelters, paint camp site numbers in loops A and C.
There will be a free lunch, prize drawing, and free camping Sept. 25 and 26 at Merrisach Lake Campground!
Please RSVP by Sept. 25 to US Army Corps of Engineers Arkansas Post Field Office at 870-548-2291.
</t>
  </si>
  <si>
    <t>Mount Morris Dam and Recreation Area</t>
  </si>
  <si>
    <t>6103 Visitor Center Rd.,Mount Morris Dam</t>
  </si>
  <si>
    <t>Mount Morris</t>
  </si>
  <si>
    <t>New York</t>
  </si>
  <si>
    <t>thomas.m.wenzel@usace.army.mil</t>
  </si>
  <si>
    <t>Tom Wenzel</t>
  </si>
  <si>
    <t>(585) 658-4790</t>
  </si>
  <si>
    <t xml:space="preserve">The Mount Morris Dam and Recreation Area will be hosting volunteers from SUNY Geneseo on Saturday September 12th from 9:00 A.M. to 12:00 A.M. Volunteers will be maintaining and clearing an established trail by clearing brush, invasive species, raking the path, and adding wood chips. Anybody is welcome to attend! The work will consist of moving brush, raking wood chips and leaves, removing invasive species, and shoveling wood chips. This work is to maintain our newly created wildlife loop trail!
</t>
  </si>
  <si>
    <t>http://www.lrb.usace.army.mil</t>
  </si>
  <si>
    <t>Nolin River Lake</t>
  </si>
  <si>
    <t>14069 Peonia Rd.</t>
  </si>
  <si>
    <t>Clarkson</t>
  </si>
  <si>
    <t>Danielle.robertson@usace.army.mil</t>
  </si>
  <si>
    <t>Danielle Robertson@usace.army.mil</t>
  </si>
  <si>
    <t>(270) 286-4511</t>
  </si>
  <si>
    <t xml:space="preserve">Come out for the 7th Annual Lakeshore Clean-up Campaign and Nolin River Lake. It is a wonderful opportunity for the whole family to volunteer, make a difference on Nolin Lake and enjoy and promote environmental stewardship in the community.
Participants can meet at Moutardier Ramp, Wax Ramp, Dog Creek Ramp, or Nolin Lake State Park Ramp at 8:00am on Saturday, September 19th and help keep Nolin River Lake beautiful. Bring your pontoon to help transport volunteers along the lake shore. After the clean-up there will be a volunteer appreciation event at Wax that includes music, food and prizes.
</t>
  </si>
  <si>
    <t>http://www.friendsofnolinlake.org/events-calendar/lake-clean-up</t>
  </si>
  <si>
    <t>1660 South Franklin Lock Road</t>
  </si>
  <si>
    <t>West Hill Dam</t>
  </si>
  <si>
    <t>518 E. Hartford Ave.</t>
  </si>
  <si>
    <t>Uxbridge</t>
  </si>
  <si>
    <t>Massachusetts</t>
  </si>
  <si>
    <t>Thomas_Pietruszka@Toyota.com</t>
  </si>
  <si>
    <t>Thomas Pietruszka</t>
  </si>
  <si>
    <t>(508) 261-2571</t>
  </si>
  <si>
    <t xml:space="preserve">Repair trails, restore grasslands, clear canoe/kayak trails, install bluebird houses, clear woodduck boxes, plant native species and mulch playground area.
</t>
  </si>
  <si>
    <t>Carden Point Park/Nimrod Lake</t>
  </si>
  <si>
    <t>16436 State HWY 60 Carden Point Park</t>
  </si>
  <si>
    <t>Plainview</t>
  </si>
  <si>
    <t>lisa.a.owens@usace.army.mil</t>
  </si>
  <si>
    <t>Lisa Owens</t>
  </si>
  <si>
    <t>(501) 324-6825</t>
  </si>
  <si>
    <t xml:space="preserve">Come join the Great Arkansas Cleanup at Nimrod Lake. Volunteers will pick up litter and clean the property surrounding Nimrod Lake in celebration of National Public Lands Day and this beautiful Arkansas Treasure!
Registration begins Saturday, September 12th at 8:30 a.m. at Carden Point Park, Nimrod Lake, 16436 State HWY 60, Plainview, AR. Volunteers will receive instructions, trash bags and other supplies.
Lunch with prize giveaways will be held at 11:30 a.m.!
</t>
  </si>
  <si>
    <t>Bay Springs Lake, Tennessee Tombigbee Waterway</t>
  </si>
  <si>
    <t>82 Bay Springs Resource Road</t>
  </si>
  <si>
    <t>Dennis</t>
  </si>
  <si>
    <t>warren.t.holley@usace.army.mil</t>
  </si>
  <si>
    <t>Todd Holley</t>
  </si>
  <si>
    <t>(662) 423-1287</t>
  </si>
  <si>
    <t xml:space="preserve">We will be having a shoreline cleanupÂ with aÂ cookout following the event. Everyone is welcome to participate in this great event. Please call the number provided if your interested. We look forward to seeing you. Thank you
</t>
  </si>
  <si>
    <t>Beaver Lake</t>
  </si>
  <si>
    <t>2260 N. 2nd St.</t>
  </si>
  <si>
    <t>Rogers</t>
  </si>
  <si>
    <t>alan.p.bland@usace.army.mil</t>
  </si>
  <si>
    <t>Alan Bland</t>
  </si>
  <si>
    <t>(501) 340-1705</t>
  </si>
  <si>
    <t xml:space="preserve">Help pick up trash and litter from 450 miles of lake shoreline.
There is free lunch, door prizes, drinks, t-shirts and more for volunteer!
</t>
  </si>
  <si>
    <t>http://www.swl.usace.arm.mil/parks/beaver</t>
  </si>
  <si>
    <t>801 Lake Front Dr.Bona Dea Park</t>
  </si>
  <si>
    <t>Russellville</t>
  </si>
  <si>
    <t>john.d.curtis@usace.army.mil</t>
  </si>
  <si>
    <t>John David Curtis</t>
  </si>
  <si>
    <t>(501) 340-1754</t>
  </si>
  <si>
    <t xml:space="preserve">Trail maintenance and trash pick-up at the park.
</t>
  </si>
  <si>
    <t>Buffumville Lake and Hodges Village Dam</t>
  </si>
  <si>
    <t>229 Oxford Road</t>
  </si>
  <si>
    <t>Charlton</t>
  </si>
  <si>
    <t>jamie.r.kordack@usace.army.mil</t>
  </si>
  <si>
    <t>Jamie Kordack</t>
  </si>
  <si>
    <t>(978) 318-8399</t>
  </si>
  <si>
    <t xml:space="preserve">24th Annual at Buffumville Lake and Hodges Village Dam
Participants will be given snack packs to take with them to their project work sites.
Projects may include:Trail Maintenance, bridge repair, disc golf upkeep, wildlife observation blind repair, painting projects.
For more information call (508) 248-5697- ask for Park Ranger Jamie
</t>
  </si>
  <si>
    <t>http://www.nae.usace.army.mil/Missions/Recreation/BuffumvilleLake.aspx</t>
  </si>
  <si>
    <t>Caesar Creek Lake</t>
  </si>
  <si>
    <t>4020 N. Clarksville Rd.</t>
  </si>
  <si>
    <t>Waynesville</t>
  </si>
  <si>
    <t>Ohio</t>
  </si>
  <si>
    <t>randall.d.mickle@usace.army.mil</t>
  </si>
  <si>
    <t>Randall Mickle</t>
  </si>
  <si>
    <t>(513) 897-1050</t>
  </si>
  <si>
    <t xml:space="preserve">Perform trail maintenance, litter pick up and wildflower seed collection at Caesar Creek Lake.ï»¿
</t>
  </si>
  <si>
    <t>http://www.lrl.usace.army.mil/Missions/CivilWorks/Recreation/Lakes/CaesarCreekLake.aspx</t>
  </si>
  <si>
    <t>Carlyle Lake</t>
  </si>
  <si>
    <t>801 Lake Road</t>
  </si>
  <si>
    <t>Carlyle</t>
  </si>
  <si>
    <t>Illinois</t>
  </si>
  <si>
    <t>kim.hammel@usace.army.mil</t>
  </si>
  <si>
    <t>Kim Hammel</t>
  </si>
  <si>
    <t>(618) 594-2484</t>
  </si>
  <si>
    <t xml:space="preserve">Join the Carlyle Lake B3 2k, 5k, 10k or Half-Marathon for National Public Lands Day!
Participants will meet on September 26, 2015 at the Dam West Recreation Area.
Packet pick up and race day registration are from 6:30 am - 8 am. The race begins at 8:30 am.
</t>
  </si>
  <si>
    <t>http://www.mvs.usace.army.mil/Missions/Recreation/CarlyleLake.aspx</t>
  </si>
  <si>
    <t>Clearwater Lake Project,  Bluff View Park</t>
  </si>
  <si>
    <t>RR 3 Box 3559D</t>
  </si>
  <si>
    <t>Piedmont</t>
  </si>
  <si>
    <t>christopher.j.alley@usace.army.mil</t>
  </si>
  <si>
    <t>Chris Alley</t>
  </si>
  <si>
    <t>(573) 223-7777</t>
  </si>
  <si>
    <t xml:space="preserve">This year we will be pruning trees and creating upland habitat with the limbs.Â 
</t>
  </si>
  <si>
    <t>http://www.swl.usace.army.mil/Missions/Recreation/Lakes/ClearwaterLake.aspx</t>
  </si>
  <si>
    <t xml:space="preserve">This years project includes christening a new section of the Coyote trail to the beach. Access from the dam crest trail, the campground, the visitors center, and the overlook will now be possible without walking any section of the highly trafficked beach road. Given enough volunteers, we mayexpand the project out on site to include regular trail maintenance on the rest of this trail, firming up the circuit. This simple project will also nearly double the existing length of the Coyote hiking trail at Cochiti Lake.
</t>
  </si>
  <si>
    <t>Deer Creek Lake</t>
  </si>
  <si>
    <t>21897 Deer Creek Road</t>
  </si>
  <si>
    <t>Mt. Sterling</t>
  </si>
  <si>
    <t>bonnie.maki@usace.army.mil</t>
  </si>
  <si>
    <t>Bonnie Maki</t>
  </si>
  <si>
    <t>(740) 869-2243</t>
  </si>
  <si>
    <t xml:space="preserve">Plant trees to replace those killed by emerald ash borer.
</t>
  </si>
  <si>
    <t>Delaware Lake</t>
  </si>
  <si>
    <t>3920 U.S. Highway 23 North</t>
  </si>
  <si>
    <t>Delaware</t>
  </si>
  <si>
    <t>gregory.t.feustel@usace.army.mil</t>
  </si>
  <si>
    <t>Greg Feustel</t>
  </si>
  <si>
    <t>(740) 363-4011</t>
  </si>
  <si>
    <t xml:space="preserve">National Public Lands Day at Delaware Lake will include planting trees, mulching flower beds, pulling weeds, and conducting a river clean up below Delaware Dam with assistance from the Olentangy Watershed Alliance.Â  All activities will be kid friendly and families are encouraged to come together and enjoy time in the outdoors while doing a little volunteer work.Â  Aside from helping spruce up the park there will be water safety demonstrations and plenty of time for kids to hike, fish, and play on the playground.Â Please consider joining the staff and Delaware Lake for a fun day of outdoor work, play, and adventure.Â 
</t>
  </si>
  <si>
    <t>http://corpslakes.usace.army.mil/visitors/projects.cfm?Id=H104580</t>
  </si>
  <si>
    <t>Saturday, Oct 03, 2015</t>
  </si>
  <si>
    <t>Dierks Lake</t>
  </si>
  <si>
    <t>246 Jefferson Ridge Rd.</t>
  </si>
  <si>
    <t>Dierks</t>
  </si>
  <si>
    <t>jacob.t.williams@usace.army.mil</t>
  </si>
  <si>
    <t>Jake Williams</t>
  </si>
  <si>
    <t>(870) 286-2346</t>
  </si>
  <si>
    <t xml:space="preserve">Remove trash along the shoreline, plant native flowers and fruit baring shrubs within the Dierks Lake Parks.ï»¿
</t>
  </si>
  <si>
    <t>Englebright Lake</t>
  </si>
  <si>
    <t>12896 Englebright Dam Road, PO Box 6</t>
  </si>
  <si>
    <t>Smartsville</t>
  </si>
  <si>
    <t>tom.bookholtz@usace.army.mil</t>
  </si>
  <si>
    <t>T. Bookholtz</t>
  </si>
  <si>
    <t>(530) 432-6427</t>
  </si>
  <si>
    <t xml:space="preserve">Volunteers will assist park rangers with litter removal from 20 recreation areas along the lake shoreline.
</t>
  </si>
  <si>
    <t>121 Sherron Rd, Meet at the Food Lion Parking Lot</t>
  </si>
  <si>
    <t>jdbrewer104@gmail.com</t>
  </si>
  <si>
    <t>Jeff Brewer</t>
  </si>
  <si>
    <t>(919) 900-0483</t>
  </si>
  <si>
    <t xml:space="preserve">Assist with the Friends of the Mountain to Sea Trail Workday.
For more information, visit the Meetup invitation or contact Jeff Brewer at (919) 900-0483 or Will Farmer at (602) 421-0126.
</t>
  </si>
  <si>
    <t>Foster Lake</t>
  </si>
  <si>
    <t>44930 Quartzville Drive</t>
  </si>
  <si>
    <t>Foster</t>
  </si>
  <si>
    <t>christie.l.johnson@usace.army.mil</t>
  </si>
  <si>
    <t>Christie Johnson</t>
  </si>
  <si>
    <t>(541) 942-5361 x12</t>
  </si>
  <si>
    <t xml:space="preserve">Help improve the parks, trail and shoreline around Foster Lake. Work may include picking up trash, cutting back brush, or removing illegal rock fire rings. Gloves, tools, and water provided. Following the work, a pizza lunch will be provided. Volunteers are invited to spend the night in the Sunnyside Campground for free. Please RSVP at 541-942-5631 by Friday, September 18.
</t>
  </si>
  <si>
    <t>Green River Lake- 29th Annual Lakeshore Cleanup</t>
  </si>
  <si>
    <t>544 Lake Rd.</t>
  </si>
  <si>
    <t>Campbellsville</t>
  </si>
  <si>
    <t>andrea.m.o'bryan@usace.army.mil</t>
  </si>
  <si>
    <t>Andrea O'Bryan</t>
  </si>
  <si>
    <t>(270) 465-4463</t>
  </si>
  <si>
    <t xml:space="preserve">Come help us clean up the shoreline at Green River Lake! All equipment is provided; cleanup up can be done near the registration site or participants can take a short boat ride to other cleanup areas along the shore. All ages are welcome, registration is free and a a free lunch will be provided for all of those that help out. Registration sites will be at the Site 1 Boat Ramp, State Park boat ramp, Smith Ridge Boat Ramp, Holmes Bend Boat Ramp, and Wilson Creek Recreation Area. Lunch will begin around 12:30- 1:00pm with a prize drawing to follow at the State Park Picnic Shelter. So come out and help make Green River Lake beautiful!
</t>
  </si>
  <si>
    <t>http://www.lrl.usace.army.mil/Missions/CivilWorks/Recreation/Lakes/GreenRiverLake.aspx</t>
  </si>
  <si>
    <t>Lake Mendocino, Deerwood Trail Head</t>
  </si>
  <si>
    <t>Lake Mendocino,Deerwood Entrance to the Wildlife Management Area</t>
  </si>
  <si>
    <t>poppy.l.lozoff@usace.army.mil</t>
  </si>
  <si>
    <t>Poppy Lozoff</t>
  </si>
  <si>
    <t>(707) 467-4237</t>
  </si>
  <si>
    <t xml:space="preserve">Primary Project Description: The project will build a raised rock causeway designed to allow the diffuse seeping of water to flow under and through the causeway without creating a dam. The causeway 1) should drain well, 2) require little maintenance, and 3) decrease sedimentation. The Army Corps of Engineers will partner with the Ukiah Valley Trail Group to complete the project. A lovely lunch will be provided!
The project is going to take place at in the Wildlife Area off of Deerwood Drive. If you would like to participate please contact Ranger Lozoff at 707.467.4237 so that I can provide you with directions and get an accurate head count for lunch.
Thank you!
</t>
  </si>
  <si>
    <t>Lake Seminole</t>
  </si>
  <si>
    <t>Booster Club Rd.Chattahoochee Park</t>
  </si>
  <si>
    <t>Chattahoochee</t>
  </si>
  <si>
    <t>kelly.a.bunting@usace.army.mil</t>
  </si>
  <si>
    <t>Kelly Bunting</t>
  </si>
  <si>
    <t>(229) 662-2001</t>
  </si>
  <si>
    <t xml:space="preserve">Butterfly garden habitat project with educational activities to learn more about pollinators.
(more info TBD)
</t>
  </si>
  <si>
    <t>Loyalhanna Dam</t>
  </si>
  <si>
    <t>440 Loyalhanna Dam Road</t>
  </si>
  <si>
    <t>Saltsburg</t>
  </si>
  <si>
    <t>april.l.richards@usace.army.mil</t>
  </si>
  <si>
    <t>April Richards</t>
  </si>
  <si>
    <t>(724) 639-9013</t>
  </si>
  <si>
    <t>http://www.lrp.usace.army.mil/Missions/Recreation/Lakes/LoyalhannaLake.aspx</t>
  </si>
  <si>
    <t>Luxapalila Creek Park Rd.Meet at boat ramp parking lot</t>
  </si>
  <si>
    <t>Columbus</t>
  </si>
  <si>
    <t>phillip.s.leeser@usace.army.mil</t>
  </si>
  <si>
    <t>Ranger Phil Leeser</t>
  </si>
  <si>
    <t>(662) 574-7291</t>
  </si>
  <si>
    <t xml:space="preserve">The project will consist of picking up litter along two miles shoreline of Luxapalila Creek. Participants need to bring bug repellent, sunscreen, gloves and water.
</t>
  </si>
  <si>
    <t>Saturday, Sep 26, 2015 - Sunday, Sep 27, 2015</t>
  </si>
  <si>
    <t>Kevin.M.Franken@usace.army.mil</t>
  </si>
  <si>
    <t>Kevin Franken</t>
  </si>
  <si>
    <t>Pine Flat Lake</t>
  </si>
  <si>
    <t>32451 East Trimmer Springs Rd.</t>
  </si>
  <si>
    <t>Sanger</t>
  </si>
  <si>
    <t>todd.l.hatch@usace.army.mil</t>
  </si>
  <si>
    <t>Todd Hatch</t>
  </si>
  <si>
    <t>(559) 787-2589</t>
  </si>
  <si>
    <t xml:space="preserve">Wildlife improvement project at Lakeview Recreation Area.
</t>
  </si>
  <si>
    <t>http://www.spk.usace.army.mil/Locations/SacramentoDistrictParks/PineFlatLake.aspx</t>
  </si>
  <si>
    <t>Saylorville Lake</t>
  </si>
  <si>
    <t>Horseshoe Dr.</t>
  </si>
  <si>
    <t>Ankeny</t>
  </si>
  <si>
    <t>Iowa</t>
  </si>
  <si>
    <t>phillip.d.rustad@usace.army.mil</t>
  </si>
  <si>
    <t>Phillip Rustad</t>
  </si>
  <si>
    <t>(515) 276-4656</t>
  </si>
  <si>
    <t xml:space="preserve">Annual shoreline cleanup including Dam's Spillway and Lake Shoreline.ï»¿
</t>
  </si>
  <si>
    <t>http://www.mvr.usace.army.mil/Missions/Recreation/SaylorvilleLake.aspx</t>
  </si>
  <si>
    <t>Stanislaus River Parks</t>
  </si>
  <si>
    <t xml:space="preserve">12748 Rodden rd. </t>
  </si>
  <si>
    <t>Oakdale</t>
  </si>
  <si>
    <t>christina.r.hidalgo@usace.army.mil</t>
  </si>
  <si>
    <t>Christina Hidalgo</t>
  </si>
  <si>
    <t>(209) 881-3517</t>
  </si>
  <si>
    <t>Stonewall Jackson Lake - US Army Corps of Engineers</t>
  </si>
  <si>
    <t>1012 Skin Creek Road</t>
  </si>
  <si>
    <t>Weston</t>
  </si>
  <si>
    <t>West Virginia</t>
  </si>
  <si>
    <t>Christopher.S.Hannah@usace.army.mil</t>
  </si>
  <si>
    <t>Scott Hannah</t>
  </si>
  <si>
    <t>(304) 269-4588</t>
  </si>
  <si>
    <t xml:space="preserve">Working in conjunction with ourÂ partners of Fishing Report West Virginia, Shoreline Cleanup will beÂ at Stonewall Jackson Lake at Vandalia Bay and Hog Hollow. You may volunteerÂ along the shore, from a kayak/canoe, or boat. Garbage will beÂ gathered at the Vandalia Launch Ramp and Hog Hollow Bridge Area for hauling. Don't forget your life jackets and we appreciate your help in keeping America's Lands and Waters Beautiful.
</t>
  </si>
  <si>
    <t>http://www.lrp.usace.army.mil/Missions/Recreation/Lakes/StonewallJacksonLake.aspx</t>
  </si>
  <si>
    <t>Success Lake</t>
  </si>
  <si>
    <t>30300 Hwy 190P.O. Box 1072</t>
  </si>
  <si>
    <t>Porterville</t>
  </si>
  <si>
    <t>sylvia.a.guerrero@usace.army.mil</t>
  </si>
  <si>
    <t>Park Ranger Sylvia Guerrero</t>
  </si>
  <si>
    <t>(559) 784-0215</t>
  </si>
  <si>
    <t xml:space="preserve">The projects that we will be having at Success Lake this year will be:Â  Painting, planting trees, maintenance on the courtesy docks, litter pick up, maintenance on the volleyball court, and campground maintenance.Â  There wil be other projects added as the event gets closer.Â Â  Â Â 
</t>
  </si>
  <si>
    <t>Taylorsville Lake</t>
  </si>
  <si>
    <t>2825 Overlook Road</t>
  </si>
  <si>
    <t xml:space="preserve">Taylorsville </t>
  </si>
  <si>
    <t>evan.s.mckinney@usace.army.mil</t>
  </si>
  <si>
    <t>Evan McKinney</t>
  </si>
  <si>
    <t>(502) 477-8882</t>
  </si>
  <si>
    <t xml:space="preserve">Report to the Taylorsville Lake State Park picnic shelter at 8:00 am.Â  Groups will be assigned to a specific location so they can begin cleaning up litter and debris.Â  Garbage bags, water, and lunch will be provided. Anyone welcome.
</t>
  </si>
  <si>
    <t>Town Bluff Dam / B. A. Steinhagen Lake</t>
  </si>
  <si>
    <t>Bevilport boat ramp</t>
  </si>
  <si>
    <t>Jasper County</t>
  </si>
  <si>
    <t>patrick.c.atwell@usace.army.mil</t>
  </si>
  <si>
    <t>Patrick Atwell</t>
  </si>
  <si>
    <t>(409) 429-3491</t>
  </si>
  <si>
    <t xml:space="preserve">Cleanup of primitive river campsites at the north end of the lake on the Angelina and Neches Rivers.
</t>
  </si>
  <si>
    <t>http://www.swf-wc.usace.army.mil/townbluff/</t>
  </si>
  <si>
    <t>Brockdale Park</t>
  </si>
  <si>
    <t>Lucas</t>
  </si>
  <si>
    <t>duke.fhollow@earthlink.net</t>
  </si>
  <si>
    <t>Duke Monson</t>
  </si>
  <si>
    <t>(214) 422-2929</t>
  </si>
  <si>
    <t xml:space="preserve">We will be cleaning up trash along Trinity Trail that was left there by the high water flooding of Lavon Lake this past spring. Formerly pristine woods and meadows are now littered with trash and debris left behind when the lake waters receded from their record flood level. Weâ€™ll meet at the Brockdale Trailhead (on Brockdale Park Rd) in Lucas and work on the worst sections north and south of the trailhead.
</t>
  </si>
  <si>
    <t>http://www.trinitytrailriders.org</t>
  </si>
  <si>
    <t>Youghiogheny River Lake</t>
  </si>
  <si>
    <t>497 Flanigan rd</t>
  </si>
  <si>
    <t>Confluence</t>
  </si>
  <si>
    <t>vincent.a.klinkner@usace.army.mil</t>
  </si>
  <si>
    <t>Vince Klinkner</t>
  </si>
  <si>
    <t>(814) 395-3242</t>
  </si>
  <si>
    <t xml:space="preserve">Shoreline Cleanup
</t>
  </si>
  <si>
    <t>Thursday, Sep 24, 2015</t>
  </si>
  <si>
    <t>Black Butte Lake Buckhorn Recreation Area</t>
  </si>
  <si>
    <t>19225 Newville RdBuckhorn Recreation Area</t>
  </si>
  <si>
    <t>Orland</t>
  </si>
  <si>
    <t>amber.r.machado@usace.army.mil</t>
  </si>
  <si>
    <t>Amber Machado</t>
  </si>
  <si>
    <t>(530) 865-4722 x32</t>
  </si>
  <si>
    <t>http://www.spk.usace.army.mil/Locations/SacramentoDistrictParks/BlackButteLake.aspx</t>
  </si>
  <si>
    <t>Eufaula Lake</t>
  </si>
  <si>
    <t xml:space="preserve">102 E. BK 200 RdUSACE Eufaula Lake Office </t>
  </si>
  <si>
    <t>Stigler</t>
  </si>
  <si>
    <t>Oklahoma</t>
  </si>
  <si>
    <t>griff.g.schireman@usace.army.mil</t>
  </si>
  <si>
    <t xml:space="preserve">Griffin Schireman </t>
  </si>
  <si>
    <t>(918) 799-5843 x3130</t>
  </si>
  <si>
    <t>http://www.swt.usace.army.mil/</t>
  </si>
  <si>
    <t>Saturday, Aug 29, 2015</t>
  </si>
  <si>
    <t>Eufaula Lake, Oklahoma</t>
  </si>
  <si>
    <t>102 East BK 200 RoadUSACE Eufaula Lake Office</t>
  </si>
  <si>
    <t>Griffin Schireman</t>
  </si>
  <si>
    <t>John Martin Reservoir</t>
  </si>
  <si>
    <t>29955 County Road 25.75</t>
  </si>
  <si>
    <t>Hasty</t>
  </si>
  <si>
    <t>Colorado</t>
  </si>
  <si>
    <t>karen.s.downey@usace.army.mil</t>
  </si>
  <si>
    <t>Karen Downey</t>
  </si>
  <si>
    <t>(719) 336-3476</t>
  </si>
  <si>
    <t>Lake Cumberland</t>
  </si>
  <si>
    <t>855 Boat Dock Rd</t>
  </si>
  <si>
    <t>Somerset</t>
  </si>
  <si>
    <t>LakeCumberland@usace.army.mil</t>
  </si>
  <si>
    <t>Ranger Scott</t>
  </si>
  <si>
    <t>(606) 679-6337</t>
  </si>
  <si>
    <t>Martis Creek Lake</t>
  </si>
  <si>
    <t>11989 Martis Dam Road</t>
  </si>
  <si>
    <t>Truckee</t>
  </si>
  <si>
    <t>tim.golden@usace.army.mil</t>
  </si>
  <si>
    <t>Tim Golden</t>
  </si>
  <si>
    <t>(530) 587-8113</t>
  </si>
  <si>
    <t xml:space="preserve">Rebuild a boardwalk along the Tompkins Memorial Trail in Martis Valley.Remove barbed wire from fenceline in Martis Creek Wildlife area.
</t>
  </si>
  <si>
    <t>http://www.spk.usace.army.mil/Locations/SacramentoDistrictParks/MartisCreekLake.aspx</t>
  </si>
  <si>
    <t>Pacific Regional Visitor Center</t>
  </si>
  <si>
    <t>2131 Kalia RoadFt. DeRussy</t>
  </si>
  <si>
    <t>Honolulu</t>
  </si>
  <si>
    <t>Hawaii</t>
  </si>
  <si>
    <t>angela.h.jones@usace.army.mil</t>
  </si>
  <si>
    <t>Angela Jones</t>
  </si>
  <si>
    <t>(808) 835-4151</t>
  </si>
  <si>
    <t xml:space="preserve">Beach berm cleanup and landscape beautification project.
</t>
  </si>
  <si>
    <t>Abiquiu Lake</t>
  </si>
  <si>
    <t>4731 Highway 96</t>
  </si>
  <si>
    <t>Abiquiu</t>
  </si>
  <si>
    <t>austin.c.kuhlman@usace.army.mil</t>
  </si>
  <si>
    <t>Austin Kuhlman</t>
  </si>
  <si>
    <t>(505) 685-4371</t>
  </si>
  <si>
    <t xml:space="preserve">Â This event will be a volunteer event and celebration of our public lands. Volunteers will assist USACE staff in working to improve the area around Abiquiu Lake, activities will include litter clean up, graffiti removal, invasive weed control, and trail maintenance. Work will be followed by a cook out for all volunteers, educational presentations by the New Mexico Wildlife center, and a live radio broadcast by KDCE radio. Â Â Â 
</t>
  </si>
  <si>
    <t>Big Hill Lake</t>
  </si>
  <si>
    <t>19065 Cherryvale Parkway,Cherryvale Park</t>
  </si>
  <si>
    <t>Cherryvale</t>
  </si>
  <si>
    <t>Kansas</t>
  </si>
  <si>
    <t>nfoa_nosoft@hotmail.com</t>
  </si>
  <si>
    <t>Stanley</t>
  </si>
  <si>
    <t>(620) 336-2741</t>
  </si>
  <si>
    <t xml:space="preserve">Project Objective: Playground revitalization in Cherryvale Campground at Big Hill Lake.
September 26, 2015 9:00 am-12:00 pm
Work projects will inclede:
1. Digging out dirt and sand from playground and preparing it to receive rubber mulch2. Painting concrete tunnels3. Spreading rubber mulch
Tools and equipment will be provided, bring shovels and rakes.
</t>
  </si>
  <si>
    <t>http://www.swt.usace.army.mil/Locations/TulsaDistrictLakes/Kansas/BigHillLake.aspx</t>
  </si>
  <si>
    <t xml:space="preserve">Join Black Butte Lake park rangers at 9am on September 19 for an early National Public Lands Day at the Buckhorn Recreation Area. Participate in one of multiple projects: area beautification, habitat restoration, and/or recreation area rehabilitation. Refreshments will be provided. Please contact Park Ranger Amber Machado at (530)865-4722 x32 for further details or to register for the event.
</t>
  </si>
  <si>
    <t>Black Rock Lake</t>
  </si>
  <si>
    <t>919 Branch Road</t>
  </si>
  <si>
    <t xml:space="preserve">Thomaston </t>
  </si>
  <si>
    <t>Connecticut</t>
  </si>
  <si>
    <t>marissa.l.wright@usace.army.mil</t>
  </si>
  <si>
    <t>Marissa Wright</t>
  </si>
  <si>
    <t>(978) 318-8374</t>
  </si>
  <si>
    <t xml:space="preserve">Butterfly garden planting and winterization. Project increasesÂ wildlife habitat, pollinator supportÂ and recreational opportunities of the park through maintenance of a native butterfly garden and walking path. Native plantings improve wildlife habitat and food sources in the Black Rock Lake basin, Thomaston CT. Stewardship of this area will increase partnership opportunities with the Girl Scouts and the public who have volunteered their services.Project is part of National Public Lands Day, September 26, 2015.
</t>
  </si>
  <si>
    <t>http://www.nae.usace.army.mil/Missions/Recreation/ThomastonDam.aspx</t>
  </si>
  <si>
    <t>Comanche Pow Wow</t>
  </si>
  <si>
    <t>1000 Comanche Trails</t>
  </si>
  <si>
    <t xml:space="preserve">Comanche </t>
  </si>
  <si>
    <t>Kelly.L.Murphy@usace.army.mil</t>
  </si>
  <si>
    <t>Kelly Murphy</t>
  </si>
  <si>
    <t>(254) 879-2424</t>
  </si>
  <si>
    <t xml:space="preserve">Water Safety and Life Jacket Education Â 
</t>
  </si>
  <si>
    <t>12230 Old Hickory Blvd.</t>
  </si>
  <si>
    <t>Hermitage</t>
  </si>
  <si>
    <t>amber.n.jones@usace.army.mil</t>
  </si>
  <si>
    <t>Amber Jones</t>
  </si>
  <si>
    <t>(615) 218-9104</t>
  </si>
  <si>
    <t>http://www.lrn.usace.army.mil/Locations/Lakes/JPercyPriestLake.aspx</t>
  </si>
  <si>
    <t>Crooked Creek Lake</t>
  </si>
  <si>
    <t>114 Park Main Rd</t>
  </si>
  <si>
    <t>Ford City</t>
  </si>
  <si>
    <t>emily.r.potter@usace.army.mil</t>
  </si>
  <si>
    <t>Emily Potter</t>
  </si>
  <si>
    <t>(724) 763-3161</t>
  </si>
  <si>
    <t xml:space="preserve">We are celebrating the 75th anniversary of the dam. Along with information booths, and door prizes, we are also planting trees. We are looking for people to help us plant the trees an/or flowers.
</t>
  </si>
  <si>
    <t>http://www.lrp.usace.army.mil/Missions/Recreation/Lakes/CrookedCreekLake.aspx</t>
  </si>
  <si>
    <t>Dale Hollow Lake</t>
  </si>
  <si>
    <t>540 Dale Hollow Dam Rd</t>
  </si>
  <si>
    <t>Celina</t>
  </si>
  <si>
    <t>spencer.a.taylor@usace.army.mil</t>
  </si>
  <si>
    <t>Spencer Taylor</t>
  </si>
  <si>
    <t>(931) 243-3136</t>
  </si>
  <si>
    <t xml:space="preserve">The US Army Corps of Engineers will host the annual shoreline clean-up at Dale Hollow Lake on September 26th beginning at 8:00AM. Three areas around the lake will be staffed with employees/volunteers providing trash bags. These areas include: Willow Grove Campground, Pleasant Grove Recreation Area and Obey River Recreation Area. The FRIENDS of Dale Hollow will be on site to provide snacks and drinks. The clean-up will last until Noon. Everyone is welcome to come out and enjoy a day around the lake.
</t>
  </si>
  <si>
    <t>http://www.lrn.usace.army.mil/Locations/Lakes/DaleHollowLake.aspx</t>
  </si>
  <si>
    <t>East Branch Clarion River Lake</t>
  </si>
  <si>
    <t>631 East Branch Dam Road</t>
  </si>
  <si>
    <t>Wilcox</t>
  </si>
  <si>
    <t>diane.l.fisher@usace.army.mil</t>
  </si>
  <si>
    <t>Diane L. Fisher</t>
  </si>
  <si>
    <t>(814) 965-2065</t>
  </si>
  <si>
    <t xml:space="preserve">Come help at the East Branch Clarion River Lake shoreline clean-up.
</t>
  </si>
  <si>
    <t xml:space="preserve">On Saturday, August 29th there will be an event held where volunteers will come help in removing trash below the Eufaula Dam, Oklahoma. The recreation areas below the Eufaula Dam had seen a huge increase in visitor use due to the recent flooding that had occurred. The flooding caused the dam to release water, which in turn made the fishing excellent below the dam. Everyday parking lots were full with people scattered all over the bank fishing. The area has seen the effects of such high use, as trash is everywhere. This event will help in removing trash and restoring the land below the Eufaula Dam to what it was before the huge influx in visitors. The cleanup will restore the ecosystem and ensure wildlife will continue to thrive. Visitors will again feel safe coming to the area, as right now the area could be looked at as a safety concern, especially to younger children. This event is a part of Keep Oklahoma Beautiful and is in coordination with Arkansas River Cleanup Activities.
</t>
  </si>
  <si>
    <t xml:space="preserve">On Saturday, September 12th there will be an event held to try and remove styrofoam from Eufaula Lake in Oklahoma. Volunteers with boats will be used to go out on the lake and collect styrofoam. There currently is an issue with loose styrofoam on the lake due to the recent flood that occurred, causing many pieces to come loose off of floating facilities on the lake. There will be large bins located on two designated boat ramps for the placement of the styrofoam where additional volunteers will be waiting to help move the foamÂ from the boats to the bins. The bins will then be transported to a waste management site. This event will improve aesthetics, aquatic life, and the overall safety of boaters on Eufaula lake.
</t>
  </si>
  <si>
    <t>Hiram M. Chittenden Locks</t>
  </si>
  <si>
    <t>3015 NW 54th St.</t>
  </si>
  <si>
    <t>Seattle</t>
  </si>
  <si>
    <t>Washington</t>
  </si>
  <si>
    <t>kathryn.f.mcgillvray@usace.army.mil</t>
  </si>
  <si>
    <t>Katie McGillvray</t>
  </si>
  <si>
    <t>(206) 789-2622 x214</t>
  </si>
  <si>
    <t xml:space="preserve">Come work in the wonderful Botanical Gardens at the Hiram M. Chittenden Locks.ï»¿
</t>
  </si>
  <si>
    <t>http://www.nws.usace.army.mil/Missions/CivilWorks/LocksandDams/ChittendenLocks.aspx</t>
  </si>
  <si>
    <t>Jordan Lake</t>
  </si>
  <si>
    <t>Pea Ridge Rd</t>
  </si>
  <si>
    <t>New Hill</t>
  </si>
  <si>
    <t>frandigiano@cleanjordanlake.org</t>
  </si>
  <si>
    <t>Francis DiGiano</t>
  </si>
  <si>
    <t>(919) 200-1079</t>
  </si>
  <si>
    <t xml:space="preserve">Trash cleanup on section of Jordan Lake shoreline accessed by East Gate of U.S. Army Corps of Engineers off Pea Ridge Rd. Â Clean Jordan Lake has an official partnership with the Corps which provides logistical support for cleanup activities. Â The southern end of the shoreline section is just north of the Jordan Lake Spillway and the cleanup extends northward about 0.5 miles. Â Children from 11 to 16 years of age must be accompanied by an adult. Â All volunteers must wear closed-toe shoes. Â Long pants, long sleeve shirt and hat are highly recommended. Â Clean Jordan Lake provides bags, gloves, trash grabbers, water and group leaders. Â Unique items Â of trash are tagged for Trash Treasure Hunt. Â Merchandise prizes awarded for finding these items. A celebration lunch starts at Noon. Â To register, go to meetup.com/helpcleanjordanlake
</t>
  </si>
  <si>
    <t>http://cleanjordanlake.org</t>
  </si>
  <si>
    <t>Saturday, Oct 10, 2015</t>
  </si>
  <si>
    <t>Lake Barkley</t>
  </si>
  <si>
    <t>1802 State Highway 1271</t>
  </si>
  <si>
    <t>Kuttawa</t>
  </si>
  <si>
    <t>richard.v.rice@usace.army.mil</t>
  </si>
  <si>
    <t>Richard Rice</t>
  </si>
  <si>
    <t>(270) 362-4236</t>
  </si>
  <si>
    <t xml:space="preserve">Lake Barkley: Volunteers will be working from 8AM to 3PM Friday September 25th rebuilding 2 old camp sites in Eureka camp ground and creating a turn around next to the bath house for access with golf carts. We will also do some shoreline cleanup. All the work will take place in and around Eureka Camp ground.Â  Â Lunch will be provided!
</t>
  </si>
  <si>
    <t>http://www.lrn.usace.army.mil/op/bar/rec</t>
  </si>
  <si>
    <t>Friday, Sep 25, 2015</t>
  </si>
  <si>
    <t xml:space="preserve">We invite you to roll up your sleeves, lace up your boots, and put on your work gloves to take part. The cleanup is held at locations all over the lake in an effort to remove trash, tires, appliances, etc., from the shoreline of Lake Cumberland. Gloves and garbage bags will be furnished.Participants are asked to check-in on the day of the clean up at one of the following locations:
9AM-Noon EDT
General Burnside Island State Park
Waitsboro Recreation Area
9AM-Noon CDTï»¿
Conley Bottom Resort
Lake Cumberland State Resort Park (Launching Ramp)
Grider Hill Dock Appreciation Picnic, cash prizes, and door prizes!ï»¿
</t>
  </si>
  <si>
    <t>Lake Sonoma/Warm Springs Dam</t>
  </si>
  <si>
    <t>3333 Skaggs Springs Road</t>
  </si>
  <si>
    <t>Geyserville</t>
  </si>
  <si>
    <t>michael.e.carlson@usace.army.mil</t>
  </si>
  <si>
    <t>(707) 431-4513</t>
  </si>
  <si>
    <t>https://intranet.usace.army.mil/spd/spn/pages/home.aspx</t>
  </si>
  <si>
    <t>Mahoning Creek Lake</t>
  </si>
  <si>
    <t>145 Dam Site Rd</t>
  </si>
  <si>
    <t>New Bethlehem</t>
  </si>
  <si>
    <t>grover.m.pegg@usace.army.mil</t>
  </si>
  <si>
    <t>ranger pegg</t>
  </si>
  <si>
    <t>(412) 719-9227</t>
  </si>
  <si>
    <t xml:space="preserve">We will be building and installing catfish spawning boxes.Â Â  Sept 26th at 1030am at the Milton Loop boat launch off route 839 near Dayton, Pa.Â Â  Rain or shine, anyone who will be helping with the boat will need to wear a life jacket.Â 
</t>
  </si>
  <si>
    <t>Riverlands Migratory Bird Sanctuary</t>
  </si>
  <si>
    <t>301 Riverlands Way</t>
  </si>
  <si>
    <t>West Alton</t>
  </si>
  <si>
    <t>christopher.d.garcia@usace.army.mil</t>
  </si>
  <si>
    <t>Chris Garcia</t>
  </si>
  <si>
    <t>(314) 581-9057</t>
  </si>
  <si>
    <t xml:space="preserve">There will be a variety of activities available including trail maintenance, invasive species removal, litter pickup, etc.Â  Partners include Greenway Network, Audubon Center at Riverlands, and Missouri Dept. of Natural Resources.
</t>
  </si>
  <si>
    <t>Santa Rosa Lake Project</t>
  </si>
  <si>
    <t>2528 Joe and Louie Page Road</t>
  </si>
  <si>
    <t xml:space="preserve">Santa Rosa </t>
  </si>
  <si>
    <t>Gary.L.Cordova@usace.army.mil</t>
  </si>
  <si>
    <t>(575) 472-3115</t>
  </si>
  <si>
    <t>http://www.spa.usace.army.mil/Missions/CivilWorks/Recreation/SantaRosaLake.aspx</t>
  </si>
  <si>
    <t xml:space="preserve">At our National Public Lands day event we will be enforcing andÂ improvingÂ our existing scenic trail in the Orange Blossom RecreationÂ AreaÂ as well as picking up litter in the area, eliminatingÂ a small amount of invasiveÂ plant species as well as planting new native treesÂ to the area.Â Lunch, snacks and refreshments will be provided for all volunteers as well as passes to any national park! Â Come join the fun with the U.S. Army Corps of Engineers Stanislaus River Parks Rangers and Maintenance crew as we have fun and enjoy a hearty lunch from Oakdale's House of Beef!
</t>
  </si>
  <si>
    <t>Wappapello Lake</t>
  </si>
  <si>
    <t>10992 Hwy T</t>
  </si>
  <si>
    <t xml:space="preserve">Wappapello </t>
  </si>
  <si>
    <t>jennifer.r.morse@usace.army.mil</t>
  </si>
  <si>
    <t>Jennifer Morse</t>
  </si>
  <si>
    <t>(573) 222-8562</t>
  </si>
  <si>
    <t xml:space="preserve">We will be working cleaning trash along stateÂ Hwy TÂ that runs through the projet. We will also be installing bat boxes in campgroundsÂ and painting railways in beach areas. Lunch and refreshments will be provided to volunteers.Â 
</t>
  </si>
  <si>
    <t>http://www.CorpsLakes.us?Wappapello</t>
  </si>
  <si>
    <t>Whitney Lake</t>
  </si>
  <si>
    <t>145 Lofers Bend Park Road</t>
  </si>
  <si>
    <t>Whitney</t>
  </si>
  <si>
    <t>Justyss.A.Esquivel@usace.army.mil</t>
  </si>
  <si>
    <t>Justyss Esquivel</t>
  </si>
  <si>
    <t>(254) 622-7375</t>
  </si>
  <si>
    <t xml:space="preserve">Volunteers will come to Whitney Lake's Lofers Bend Day Use Fitness Trail. There will be a booth with coloring pages, water safety items, and interpretation items so volunteers can interact with Rangers. We will be putting out 1-11 bird house boxes that have been built before the event. Volunteers can help Rangers place the bird house boxes along the Fitness Trail. Children can "design" the bird boxes using crayons. While visiting this park volunteers should feel free to pick up trash/debris along the trail or the park's shoreline.
</t>
  </si>
  <si>
    <t>Brookville Lake</t>
  </si>
  <si>
    <t>10064 Overlook Road</t>
  </si>
  <si>
    <t>Brookville</t>
  </si>
  <si>
    <t>Indiana</t>
  </si>
  <si>
    <t>Stephanie.A.Ison@usace.army.mil</t>
  </si>
  <si>
    <t>Stephanie Ison</t>
  </si>
  <si>
    <t>(765) 647-6701</t>
  </si>
  <si>
    <t xml:space="preserve">Join park rangers on National Public Lands Day for some great outdoors lake and river edge clean-up. Beautification of Brookville Lake and registration will begin on Saturday, 26 September 2015 at 9:00 a.m. in the Tailwater Recreation Area and will end at 11:30 a.m. All participants will receive a participation certificate. Bring a sack lunch and join other volunteers afterwards for a picnic.
</t>
  </si>
  <si>
    <t>http://www.lrl.usace.army.mil/Missions/CivilWorks/Recreation/Lakes/BrookvilleLake.aspx</t>
  </si>
  <si>
    <t>Canton Lake</t>
  </si>
  <si>
    <t>HC 65 Box 120</t>
  </si>
  <si>
    <t>Canton</t>
  </si>
  <si>
    <t>Shawna.m.polen@usace.army.mil</t>
  </si>
  <si>
    <t>Shawna Polen</t>
  </si>
  <si>
    <t>(580) 886-2989</t>
  </si>
  <si>
    <t xml:space="preserve">The publicÂ isÂ encouraged to come out and assist the Canton Lake park rangers in building and placing Bluebird houses. We will be providing the building materials and tools needed to construct the boxes, then they will see how one house is placed in the field. There will also be a short educational program on Bluebirds. Volunteers are asked to meet at our Project Office.
</t>
  </si>
  <si>
    <t xml:space="preserve">Canyon Lake has turned 50 years old!Â  Help beautify the water ways by collecting litter, cleaning up the shoreline, repairing erosion areas, planting flowers, restoring vegatation, trimming trees and many other projects. Â SCUBA Divers are also needed for under water clean up.Â All participants receive camping at the open parks with all fees waived. Lunch is also provided by a local Girl Scout Troop.
</t>
  </si>
  <si>
    <t>Carr Creek Lake</t>
  </si>
  <si>
    <t>843 Sassafras Creek Road</t>
  </si>
  <si>
    <t>Sassafras</t>
  </si>
  <si>
    <t>41759-8806</t>
  </si>
  <si>
    <t>kevin.c.wright@usace.army.mil</t>
  </si>
  <si>
    <t>Kevin C. Wright</t>
  </si>
  <si>
    <t>(606) 642-3308</t>
  </si>
  <si>
    <t xml:space="preserve">We will be installing 20 blue bird houses (Peterson desgin) at our Tailwater and Stilling Basin recreation areas. The houses were built by the FFa club at Knott County Central High School. The students will come out and install them. But anyone and everyone is welcome to come out and help. We will be creating a blue bird trail at these areas.
</t>
  </si>
  <si>
    <t>Cheatham Lake/Right Bank</t>
  </si>
  <si>
    <t>1798 Cheatham Dam Rd</t>
  </si>
  <si>
    <t xml:space="preserve">Ashland City </t>
  </si>
  <si>
    <t>roger.d.austin@usace.army.mil</t>
  </si>
  <si>
    <t>Dean Austin</t>
  </si>
  <si>
    <t>(615) 330-2004</t>
  </si>
  <si>
    <t xml:space="preserve">We will be pertnering with the Boy Scouts of America to build Bluebird Boxes and Wood Duck Boxes at Cheatham Lake.
</t>
  </si>
  <si>
    <t>Saturday, Oct 17, 2015</t>
  </si>
  <si>
    <t>Farmdale Reservoir</t>
  </si>
  <si>
    <t>819 W. Bittersweet Road</t>
  </si>
  <si>
    <t>Todd.D.Ernenputsch@usace.army.mil</t>
  </si>
  <si>
    <t>Todd Ernenputsch</t>
  </si>
  <si>
    <t>(309) 397-0588</t>
  </si>
  <si>
    <t xml:space="preserve">PAMBA Famdale Festival, mountain biking event
</t>
  </si>
  <si>
    <t>Friday, Sep 25, 2015 - Sunday, Sep 27, 2015</t>
  </si>
  <si>
    <t>Jennings Randolph Lake</t>
  </si>
  <si>
    <t>1700 Jennings Randolph Lane</t>
  </si>
  <si>
    <t>Elk Garden</t>
  </si>
  <si>
    <t>thomas.m.craig@usace.army.mil</t>
  </si>
  <si>
    <t>Tom Craig</t>
  </si>
  <si>
    <t>(304) 355-2346</t>
  </si>
  <si>
    <t xml:space="preserve">Project will take place at the Robert W. Craig Campground, we will be planting multiple food plots in order to help sustain our current deer population.Â  We will also be spraying for invasive species and teaching people during the project about natural resources management.
</t>
  </si>
  <si>
    <t>John H. Kerr Dam &amp; Reservoir</t>
  </si>
  <si>
    <t>5164 Buggs Island Road</t>
  </si>
  <si>
    <t>Boydton</t>
  </si>
  <si>
    <t>Virginia</t>
  </si>
  <si>
    <t>David.A.Schwartz@usace.army.mil</t>
  </si>
  <si>
    <t>David Schwartz</t>
  </si>
  <si>
    <t>(434) 738-6143</t>
  </si>
  <si>
    <t xml:space="preserve">The staff at John H. Kerr Reservoir invites the public to come out on National Public Lands Day and help perform minor cemetery clean-up work in the 3 cemeteries that are the most visited and inquired about around the reservoir: Mays Chapel Cemetery (located inside North Bend Park), Liberty Hill Trail Cemetery (located off Liberty Hill Trail), and the Munford Trail Cemetery (located off the Munford Trail). Cemetery clean-up work includes removing downed limbs and branches, raking up dead leaves, picking weeds, small trees, etc. Meet at the Tanner Environmental Education Center (5164 Buggs Island Road, Boydton, VA 23917) at 9am.
</t>
  </si>
  <si>
    <t>http://www.saw.usace.army.mil/Locations/DistrictLakesandDams/JohnHKerr.aspx</t>
  </si>
  <si>
    <t>Lake Oahe / Kimball Bottom OHV Recreation Area</t>
  </si>
  <si>
    <t>Hwy 1804 &amp; Desert Rd., Kimball Bottoms OHV Area</t>
  </si>
  <si>
    <t xml:space="preserve">Bismarck </t>
  </si>
  <si>
    <t>ralph.m.gabrysh@usace.army.mil</t>
  </si>
  <si>
    <t>Ralph M. Gabrysh</t>
  </si>
  <si>
    <t>(701) 255-0015 x2005</t>
  </si>
  <si>
    <t xml:space="preserve">The project will be on September 11 through the 13 at the Kimball Bottoms Off Highway Vehicle Recreation Area. This project will involve clearing refuse from the area, removing trees from existing trails and trash pick up. The event will begin at 9 am at the T intersection which is the entrance to the OHV area. Participants should bring gloves to wear while picking up trash. Trash bags will be provided.
The Kimball Bottoms OHV Recreation Area is located 8 miles South of Bismarck on Hwy 1804 at Desert Road. Proceed 2.7 miles, to the entrance of the OHV area.
</t>
  </si>
  <si>
    <t>Friday, Sep 11, 2015 - Sunday, Sep 13, 2015</t>
  </si>
  <si>
    <t>Michael Carlson</t>
  </si>
  <si>
    <t xml:space="preserve">Lake Sonoma is a 2700 acre lake in the wine country of Sonoma County. Many opportunities exist for recreation including boating, camping, fishing, hiking and horseback riding.
</t>
  </si>
  <si>
    <t>Murrell Park at Grapevine Lake</t>
  </si>
  <si>
    <t>880 Simmons Rd</t>
  </si>
  <si>
    <t>Flower Mound</t>
  </si>
  <si>
    <t>chad.eller@usace.army.mil</t>
  </si>
  <si>
    <t>Chad Eller</t>
  </si>
  <si>
    <t>(469) 645-9086</t>
  </si>
  <si>
    <t xml:space="preserve">Join us at Murrell Park Saturday September 19th from 10:00-1:00 as we work to clean up after the summer flood. We will be picking up litter, washing signs and buildings, dragging brushÂ and removing invasive plant species. It is recommended to bring gloves and closed toe shoes.
</t>
  </si>
  <si>
    <t>http://www.swf-wc.usace.army.mil/grapevine/</t>
  </si>
  <si>
    <t>Philpott Lake</t>
  </si>
  <si>
    <t>1058 Philpott Dam Rd</t>
  </si>
  <si>
    <t>Bassett</t>
  </si>
  <si>
    <t>mary.c.lawson@usace.army.mil</t>
  </si>
  <si>
    <t>Mary Lawson</t>
  </si>
  <si>
    <t>(276) 629-4512 x227</t>
  </si>
  <si>
    <t xml:space="preserve">Volunteers are invited to join the US Army Corps of Engineers staff at Philpott Lake to help beautify this popular recreational destination. Volunteers will be helping pick up litter from the Philpott Lake shoreline either by watercraft or by foot. Volunteers should dress appropriately for the weather and bring protective footwear, gloves, snacks, water, sunscreen, bugspray, etc. If volunteers will be using their own watercraft, they must wear a personal flotation device (life jacket) while participating in the event.
</t>
  </si>
  <si>
    <t>http://www.saw.usace.army.mil/Locations/DistrictLakesandDams/Philpott.aspx</t>
  </si>
  <si>
    <t>Waco Lake</t>
  </si>
  <si>
    <t>3201 N. Hwy 6</t>
  </si>
  <si>
    <t>Waco</t>
  </si>
  <si>
    <t>Erin.McGowan@usace.army.mil</t>
  </si>
  <si>
    <t>Ranger McGowan</t>
  </si>
  <si>
    <t>(254) 756-5359</t>
  </si>
  <si>
    <t xml:space="preserve">Keep Waco Beautiful and the U.S. Army Corps of Engineers at Waco Lake invite volunteers to come assist with flood clean up at various spots around the lake. We are asking all volunteers to meet us at Twin Bridges Park parking lot at 9:00am on September 26th to receive their area assignments and supplies. All volunteers should come in closed toe shoes and long pants or jeans. Volunteers under the age of 18 will need a permission slip signed by a parent or guardian. If you plan on attending, please email Ranger McGowan at Erin.McGowan@usace.army.mil.
</t>
  </si>
  <si>
    <t>http://www.swf-wc.usace.army.mil/waco/index.asp</t>
  </si>
  <si>
    <t>Smithville Lake</t>
  </si>
  <si>
    <t>4404 Paradise Rd,Sailboat Cove/Goeckel Shelter #0 (located west of Paradise, MO)</t>
  </si>
  <si>
    <t>Smithville</t>
  </si>
  <si>
    <t>cpierce@claycountymo.gov</t>
  </si>
  <si>
    <t>Cathy Pierce</t>
  </si>
  <si>
    <t>(816) 407-3400</t>
  </si>
  <si>
    <t xml:space="preserve">The 26th Annual Smithville Lake National Public Lands Cleanup Day will be held on Saturday, September 26th, 2015. The purpose of National Public Lands Cleanup Days is to showcase the Nation's public lands and the importance of protecting the natural resources through responsible use and volunteerism. At Smithville, the event will consist of removing litter from the shoreline that has accumulated during the recreation season. This activity improves the appearance of Smithville Lake and increases the publicâ€™s awareness of the litter problems. The event will include a half-day clean-up, a free picnic lunch, and a patch for each participant. Individuals, families, organizations and groups are encouraged to volunteer.
</t>
  </si>
  <si>
    <t>Clinton Lake</t>
  </si>
  <si>
    <t>872 N. 1402 Road</t>
  </si>
  <si>
    <t>Lawrence</t>
  </si>
  <si>
    <t>susanna.g.gehrt@usace.army.mil</t>
  </si>
  <si>
    <t>Sue Gehrt</t>
  </si>
  <si>
    <t>(816) 389-3635</t>
  </si>
  <si>
    <t xml:space="preserve">Volunteers will pick up trash in the Overlook Park, Outlet Park, along the Dam, in Rockhaven Park, and in the Clinton State Park.
</t>
  </si>
  <si>
    <t>http://www.nwk.usace.army.mil/Locations/DistrictLakes/ClintonLake.aspx</t>
  </si>
  <si>
    <t>Saturday, Aug 22, 2015</t>
  </si>
  <si>
    <t>Hartwell Lake</t>
  </si>
  <si>
    <t>5625 Anderson Hwy</t>
  </si>
  <si>
    <t xml:space="preserve">Hartwell </t>
  </si>
  <si>
    <t>dustin.r.cullen@usace.army.mil</t>
  </si>
  <si>
    <t>Dustin Cullen</t>
  </si>
  <si>
    <t>(706) 856-0311</t>
  </si>
  <si>
    <t xml:space="preserve">The US Army Corps of Engineers Hartwell Lake Project Park Rangers along with our Volunteer staff will be going out on September 29th to clean debris and trash up on parts of the shoreline surrounding the lake.
</t>
  </si>
  <si>
    <t>http://www.sas.usace.army.mil/About/DivisionsandOffices/OperationsDivision/HartwellDamandLake.aspx</t>
  </si>
  <si>
    <t>Tuesday, Sep 29, 2015</t>
  </si>
  <si>
    <t xml:space="preserve">7656 W NC HWY 268 </t>
  </si>
  <si>
    <t>Boomer</t>
  </si>
  <si>
    <t>juanita.souther@usace.army.mil</t>
  </si>
  <si>
    <t>Juanita Souther</t>
  </si>
  <si>
    <t>(336) 921-3390</t>
  </si>
  <si>
    <t xml:space="preserve">Come help with planting shrubs, flowers, painting piers, placing rip rap at ADA pier, establishing a walkway for area where people fish through the woods, placing timbers and mulch. Volunteers will also be improving an existing picnic area and improving a walkway to that area.
</t>
  </si>
  <si>
    <t xml:space="preserve">Our work project will take place at the Loyalhanna Lake Dam site on September 26, 2015, from 9 am to noon.Â  We will have three projects at our site that day.Â  They include: planting an acre of wildflowers,Â trail maintenance on Fisherman's Trail, and installing benches.Â  We hope to have this work done by Boy Scouts, Girl Scouts, local school groups, and/or any other volunteers that wish to help.Â  Also there will be free fishing instruction available for anyone under the age of 16.
</t>
  </si>
  <si>
    <t xml:space="preserve">Proctor Lake, Copperas Creek Campground </t>
  </si>
  <si>
    <t>2180 Hwy 2861</t>
  </si>
  <si>
    <t>Comanche</t>
  </si>
  <si>
    <t>Kelly.L.murphy@usace.army.mil</t>
  </si>
  <si>
    <t xml:space="preserve">Kelly Murphy </t>
  </si>
  <si>
    <t xml:space="preserve">Volunteers will be cleaning up Copperas Creek campground area from the flooding and getting the area ready for campers. There will also be painting, trash pick-up, tree trimming, and cleaning out water hydrant boxes.
</t>
  </si>
  <si>
    <t xml:space="preserve">Restore mangrove habitat and rehabilitate reclaimed land. Over 100 native trees and plantsÂ will be planted throughout the recreation area. A continental breakfast and a barbequeÂ lunchÂ will be provided for all participants following the event.
</t>
  </si>
  <si>
    <t>http://www.saj.usace.army.mil/Home.aspx</t>
  </si>
  <si>
    <t xml:space="preserve">The event will begin at 8:00 a.m. within the day use area near the new shelter; park attendants and signage will direct participants. Once visitors have signed in, they will be divided into groups and break at noon for lunch provided by the US Army Corps of Engineers. After lunch, participants can help load materials and expect to finish by 1:00 p.m.Volunteers will help build new picnic tables and sites, construct new and used trash can holders, trash pickup, trim back foliage and stripe the parking lot spaces.
</t>
  </si>
  <si>
    <t>Eau Galle Dam and Reservoir</t>
  </si>
  <si>
    <t>W501 Eau Galle Dam Road,Highland Ridge Campground</t>
  </si>
  <si>
    <t>Spring Valley</t>
  </si>
  <si>
    <t>Wisconsin</t>
  </si>
  <si>
    <t>bradley.r.labadie2@usace.army.mil</t>
  </si>
  <si>
    <t>Brad LaBadie</t>
  </si>
  <si>
    <t>(651) 290-5716</t>
  </si>
  <si>
    <t xml:space="preserve">We will be working on improving the hiking trails in the Highland Ridge Campground. Some of the work will include removing invasive honey suckle bushes and leveling out the trails. Please call the park office to find out the start time and meeting location. Volunteer Coordinator: Brad LaBadie 651-290-5716
</t>
  </si>
  <si>
    <t>http://www.mvp.usace.army.mil/Missions/Recreation/EauGalleRecreationArea.aspx</t>
  </si>
  <si>
    <t xml:space="preserve">Volunteers and sponsors alike will be doing habitat improvement/restoration for endangered species that nest at the project every year. These birds, the Piping Plover and Interior Least Tern are ground nesters and nest along the shorelines of John Martin Reservoir. They likeÂ clear shorelinesÂ so much of the habitat work involves removing invasive vegetation. Visitors are asked to bring hoes, rakes, and shovels if they have them and plenty of sunscreen and hats to protect them from the often hot fall days. Other groups will be doing shoreline cleanup along the beaches of the reservoir.
</t>
  </si>
  <si>
    <t>Lake O' the Pines</t>
  </si>
  <si>
    <t>2669 FM 726</t>
  </si>
  <si>
    <t>Jefferson</t>
  </si>
  <si>
    <t>kevin.s.madsen@usace.army.mil</t>
  </si>
  <si>
    <t>Kevin Madsen</t>
  </si>
  <si>
    <t>(903) 665-2336</t>
  </si>
  <si>
    <t xml:space="preserve">We have lots of projects that need your help! From painting to trash pickup to planting trees--and just about everything in between--the staff at Lake O' the Pines needs YOU! We also welcome church, community, or scout groups that want to help! Call me and we can start making plans!
</t>
  </si>
  <si>
    <t>http://www.swf-wc.usace.army.mil/lakeopines/index.asp</t>
  </si>
  <si>
    <t>Lake Ouachita / Joplin Park</t>
  </si>
  <si>
    <t>1424 Blakely Dam Road</t>
  </si>
  <si>
    <t>Royal</t>
  </si>
  <si>
    <t>amy.j.shultz@usace.army.mil</t>
  </si>
  <si>
    <t>Amy Shultz</t>
  </si>
  <si>
    <t>(501) 767-2108</t>
  </si>
  <si>
    <t xml:space="preserve">In recognition of National Public Lands Day, the Lake Ouachita Citizens Focus Committee, Friends of Lake Ouachita and the Lake Ouachita Field Office are seeking volunteers to help in the Joplin Campground on September 26, 2015, 9:00 a.m. to 12:00 noon.
Volunteers will be asked to help remove brush from alongside the roadways, paint sign posts and gates in the area, mark campsite electrical boxes and other various maintenance tasks to improve the campground area.
Registration for the event at Joplin Campground this year will begin at 8:00 a.m. at the Joplin Campground Fee Booth. Volunteers are encouraged to wear long pants, closed toe shoes and bring gloves to perform the varied assigned tasks. The Corps of Engineers will provide the necessary tools, trash bags, and equipment needed to perform the volunteer work. Lunch will be provided for the volunteers after the event concludes at 12:00 noon.
</t>
  </si>
  <si>
    <t>http://J.mp/lakeouachita</t>
  </si>
  <si>
    <t>Old Hickory Lake</t>
  </si>
  <si>
    <t>5 Power Plant Road</t>
  </si>
  <si>
    <t>Hendersonville</t>
  </si>
  <si>
    <t>dylon.j.anderson@usace.army.mil</t>
  </si>
  <si>
    <t>Dylon Anderson</t>
  </si>
  <si>
    <t>(615) 822-4846</t>
  </si>
  <si>
    <t xml:space="preserve">Volunteers will be working from 9 a.m. to noon (Saturday) Sept. 26 to restore and refurbish public lands. Work projects include Trail maintenance and clean up at Shutes Branch Mountain Bike Trail in Mt. Juliet, TN, as well as general maintenance and clean up at the Environmental Study Area near Lock 3 Access in Hendersonville, TN. Volunteers should wear closed toed shoes, pants, and bring water. For more information, to register, and for directions to work locations, call Park Ranger Dylon Anderson at 615-822-4846 or 615-847-2395.
</t>
  </si>
  <si>
    <t>Rough River Lake Trash Bash</t>
  </si>
  <si>
    <t>14597 Falls of Rough Rd</t>
  </si>
  <si>
    <t xml:space="preserve">Falls of Rough </t>
  </si>
  <si>
    <t>Adam.d.taylor@usace.army.mil</t>
  </si>
  <si>
    <t>Adam Taylor</t>
  </si>
  <si>
    <t>(270) 257-2061</t>
  </si>
  <si>
    <t xml:space="preserve">Come Join us in a trash pick up event on Saturday September the 12th 2015. Volunteers will pick up trash from 8:00-11:30 and then a meal will be provided by the Friends of Rough River Inc.
</t>
  </si>
  <si>
    <t>Berlin Lake</t>
  </si>
  <si>
    <t>7400 Bedell Road</t>
  </si>
  <si>
    <t>Berlin Center</t>
  </si>
  <si>
    <t>Daniel.P.Boak@usace.army.mil</t>
  </si>
  <si>
    <t>Dan Boak</t>
  </si>
  <si>
    <t>(330) 547-3781</t>
  </si>
  <si>
    <t xml:space="preserve">This year we are hosting a small event on Saturday September 26th from 8am until noon. We will be working to clean up shoreline litter to leave the public lands better than we found them. This event will not provide camping or other incentives to volunteers. Please contact Berlin Lake or check the Facebook page for more information on the larger Earth Day spring clean up. Also if you desire pop or tea instead of water please bring your own. We will provide coffee, hot tea, and hot chocolate in the morning while meeting to go over projects and safety.
</t>
  </si>
  <si>
    <t>http://corpslakes.usace.army.mil/visitors/projects.cfm?Id=H401400</t>
  </si>
  <si>
    <t xml:space="preserve">Come out and participate in National Public Land's Day at New Hogan Lake! ContactÂ Kevin FrankenÂ at (209) 772-1343 for more information.Some of the volunteer projects will include removing mistletoe from oak trees, removing tires from the lakebed, painting bollards and picnic tables, picking up litter, campsite clean-up (raking and sweeping), repairing picnic tables, and replacing decomposed granite around campground fire pits. Registration begins at 730, see you there!Â 
</t>
  </si>
  <si>
    <t>3211 Reservoir RdRooks Park</t>
  </si>
  <si>
    <t>Walla Walla</t>
  </si>
  <si>
    <t>Cady.L.Tyron@usace.army.mil</t>
  </si>
  <si>
    <t>Cady Tyron</t>
  </si>
  <si>
    <t>(509) 527-7165</t>
  </si>
  <si>
    <t xml:space="preserve">Boy Scouts will be installing BBQ grills at Rooks Park
</t>
  </si>
  <si>
    <t>Gary Cordova, Reservoir Manager</t>
  </si>
  <si>
    <t xml:space="preserve">Hiking trail maintenance and clean up. Shoreline clean up and trash removal.
</t>
  </si>
  <si>
    <t># of Staff</t>
  </si>
  <si>
    <t># of Volunteers</t>
  </si>
  <si>
    <t>Volunteer Hours</t>
  </si>
  <si>
    <t># of Tires Removed</t>
  </si>
  <si>
    <t>Lbs of Trash</t>
  </si>
  <si>
    <t>Miles of Roadways Cleaned</t>
  </si>
  <si>
    <t>Miles of Shoreline Cleaned</t>
  </si>
  <si>
    <t>Acres of Habitat Improved</t>
  </si>
  <si>
    <t># of Trees/ Shrubs Planted</t>
  </si>
  <si>
    <t># of Bird/Bat Boxes Installed</t>
  </si>
  <si>
    <t>Other</t>
  </si>
  <si>
    <t>List Partners Involved</t>
  </si>
  <si>
    <t>#  of Partners</t>
  </si>
  <si>
    <t>Comments</t>
  </si>
  <si>
    <t>Value of Service ($23.07 per volunteer hour)</t>
  </si>
  <si>
    <t>Miles of Trail Maintained/ Built</t>
  </si>
  <si>
    <t>Bona Dea- Russelville Project</t>
  </si>
  <si>
    <t>Cook Recreation Area- Old Hickory Lake</t>
  </si>
  <si>
    <t>Keowee Park- W Kerr Scott Reservoir</t>
  </si>
  <si>
    <t>Luxapalila Creek Park- Tenn Tom Waterway</t>
  </si>
  <si>
    <t xml:space="preserve">Rooks Park- Mill Creek Dam </t>
  </si>
  <si>
    <t>Stillhouse Nature Trail- Buckhorn Lake</t>
  </si>
  <si>
    <t>Trinity Trail at Brockdale Park- Lavon Lake</t>
  </si>
</sst>
</file>

<file path=xl/styles.xml><?xml version="1.0" encoding="utf-8"?>
<styleSheet xmlns="http://schemas.openxmlformats.org/spreadsheetml/2006/main">
  <numFmts count="2">
    <numFmt numFmtId="44" formatCode="_(&quot;$&quot;* #,##0.00_);_(&quot;$&quot;* \(#,##0.00\);_(&quot;$&quot;* &quot;-&quot;??_);_(@_)"/>
    <numFmt numFmtId="164" formatCode="&quot;$&quot;#,##0.00"/>
  </numFmts>
  <fonts count="4">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44" fontId="0" fillId="0" borderId="1" xfId="1" applyFont="1" applyFill="1" applyBorder="1" applyAlignment="1">
      <alignment horizontal="center" vertical="center" wrapText="1"/>
    </xf>
    <xf numFmtId="0" fontId="2" fillId="0" borderId="0" xfId="0" applyFont="1" applyAlignment="1">
      <alignment horizontal="center" vertical="center" wrapText="1"/>
    </xf>
    <xf numFmtId="44" fontId="2" fillId="0" borderId="0" xfId="1" applyFont="1" applyAlignment="1">
      <alignment horizontal="center" vertical="center" wrapText="1"/>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104"/>
  <sheetViews>
    <sheetView tabSelected="1" topLeftCell="L1" zoomScale="70" zoomScaleNormal="70" workbookViewId="0">
      <pane ySplit="1" topLeftCell="A2" activePane="bottomLeft" state="frozen"/>
      <selection activeCell="J1" sqref="J1"/>
      <selection pane="bottomLeft" activeCell="I2" sqref="I2"/>
    </sheetView>
  </sheetViews>
  <sheetFormatPr defaultColWidth="9.140625" defaultRowHeight="80.099999999999994" customHeight="1"/>
  <cols>
    <col min="1" max="1" width="21.7109375" style="1" customWidth="1"/>
    <col min="2" max="2" width="22" style="1" customWidth="1"/>
    <col min="3" max="3" width="23.140625" style="1" customWidth="1"/>
    <col min="4" max="4" width="18" style="1" customWidth="1"/>
    <col min="5" max="5" width="18.42578125" style="1" customWidth="1"/>
    <col min="6" max="6" width="26.85546875" style="1" customWidth="1"/>
    <col min="7" max="7" width="22.85546875" style="1" customWidth="1"/>
    <col min="8" max="8" width="23.28515625" style="1" customWidth="1"/>
    <col min="9" max="9" width="17" style="1" customWidth="1"/>
    <col min="10" max="10" width="33.7109375" style="1" customWidth="1"/>
    <col min="11" max="11" width="25.7109375" style="1" customWidth="1"/>
    <col min="12" max="13" width="19" style="1" customWidth="1"/>
    <col min="14" max="14" width="9.140625" style="1"/>
    <col min="15" max="15" width="12.28515625" style="1" customWidth="1"/>
    <col min="16" max="16" width="11.28515625" style="1" customWidth="1"/>
    <col min="17" max="17" width="12.140625" style="1" customWidth="1"/>
    <col min="18" max="18" width="10.28515625" style="1" customWidth="1"/>
    <col min="19" max="19" width="9.140625" style="1"/>
    <col min="20" max="20" width="11.28515625" style="1" customWidth="1"/>
    <col min="21" max="21" width="11" style="1" customWidth="1"/>
    <col min="22" max="22" width="12.5703125" style="1" customWidth="1"/>
    <col min="23" max="23" width="10.85546875" style="1" customWidth="1"/>
    <col min="24" max="24" width="9.140625" style="1"/>
    <col min="25" max="25" width="11.7109375" style="1" customWidth="1"/>
    <col min="26" max="26" width="13.28515625" style="1" customWidth="1"/>
    <col min="27" max="28" width="11.28515625" style="1" customWidth="1"/>
    <col min="29" max="29" width="28.140625" style="1" customWidth="1"/>
    <col min="30" max="16384" width="9.140625" style="1"/>
  </cols>
  <sheetData>
    <row r="1" spans="1:29" s="5" customFormat="1" ht="80.099999999999994" customHeight="1">
      <c r="A1" s="4" t="s">
        <v>165</v>
      </c>
      <c r="B1" s="4" t="s">
        <v>166</v>
      </c>
      <c r="C1" s="4" t="s">
        <v>167</v>
      </c>
      <c r="D1" s="4" t="s">
        <v>168</v>
      </c>
      <c r="E1" s="4" t="s">
        <v>169</v>
      </c>
      <c r="F1" s="4" t="s">
        <v>170</v>
      </c>
      <c r="G1" s="4" t="s">
        <v>171</v>
      </c>
      <c r="H1" s="4" t="s">
        <v>172</v>
      </c>
      <c r="I1" s="4" t="s">
        <v>173</v>
      </c>
      <c r="J1" s="4" t="s">
        <v>174</v>
      </c>
      <c r="K1" s="4" t="s">
        <v>175</v>
      </c>
      <c r="L1" s="4" t="s">
        <v>176</v>
      </c>
      <c r="M1" s="4" t="s">
        <v>176</v>
      </c>
      <c r="N1" s="6" t="s">
        <v>816</v>
      </c>
      <c r="O1" s="6" t="s">
        <v>817</v>
      </c>
      <c r="P1" s="6" t="s">
        <v>818</v>
      </c>
      <c r="Q1" s="7" t="s">
        <v>830</v>
      </c>
      <c r="R1" s="6" t="s">
        <v>819</v>
      </c>
      <c r="S1" s="6" t="s">
        <v>820</v>
      </c>
      <c r="T1" s="6" t="s">
        <v>821</v>
      </c>
      <c r="U1" s="6" t="s">
        <v>822</v>
      </c>
      <c r="V1" s="6" t="s">
        <v>831</v>
      </c>
      <c r="W1" s="6" t="s">
        <v>823</v>
      </c>
      <c r="X1" s="6" t="s">
        <v>824</v>
      </c>
      <c r="Y1" s="6" t="s">
        <v>825</v>
      </c>
      <c r="Z1" s="6" t="s">
        <v>826</v>
      </c>
      <c r="AA1" s="6" t="s">
        <v>827</v>
      </c>
      <c r="AB1" s="8" t="s">
        <v>828</v>
      </c>
      <c r="AC1" s="9" t="s">
        <v>829</v>
      </c>
    </row>
    <row r="2" spans="1:29" s="2" customFormat="1" ht="80.099999999999994" customHeight="1">
      <c r="A2" s="3" t="s">
        <v>494</v>
      </c>
      <c r="B2" s="3" t="s">
        <v>495</v>
      </c>
      <c r="C2" s="3" t="s">
        <v>496</v>
      </c>
      <c r="D2" s="3" t="s">
        <v>44</v>
      </c>
      <c r="E2" s="3">
        <v>87510</v>
      </c>
      <c r="F2" s="3" t="s">
        <v>497</v>
      </c>
      <c r="G2" s="3" t="s">
        <v>498</v>
      </c>
      <c r="H2" s="3" t="s">
        <v>499</v>
      </c>
      <c r="I2" s="3">
        <v>1</v>
      </c>
      <c r="J2" s="3" t="s">
        <v>500</v>
      </c>
      <c r="K2" s="3"/>
      <c r="L2" s="3" t="s">
        <v>32</v>
      </c>
      <c r="M2" s="3" t="s">
        <v>32</v>
      </c>
      <c r="N2" s="3"/>
      <c r="O2" s="3"/>
      <c r="P2" s="3"/>
      <c r="Q2" s="10">
        <f>P2*23.07</f>
        <v>0</v>
      </c>
      <c r="R2" s="3"/>
      <c r="S2" s="3"/>
      <c r="T2" s="3"/>
      <c r="U2" s="3"/>
      <c r="V2" s="3"/>
      <c r="W2" s="3"/>
      <c r="X2" s="3"/>
      <c r="Y2" s="3"/>
      <c r="Z2" s="3"/>
      <c r="AA2" s="3"/>
      <c r="AB2" s="3"/>
      <c r="AC2" s="3"/>
    </row>
    <row r="3" spans="1:29" s="2" customFormat="1" ht="80.099999999999994" customHeight="1">
      <c r="A3" s="3" t="s">
        <v>105</v>
      </c>
      <c r="B3" s="3" t="s">
        <v>106</v>
      </c>
      <c r="C3" s="3" t="s">
        <v>107</v>
      </c>
      <c r="D3" s="3" t="s">
        <v>77</v>
      </c>
      <c r="E3" s="3">
        <v>42141</v>
      </c>
      <c r="F3" s="3" t="s">
        <v>108</v>
      </c>
      <c r="G3" s="3" t="s">
        <v>109</v>
      </c>
      <c r="H3" s="3" t="s">
        <v>110</v>
      </c>
      <c r="I3" s="3">
        <v>1</v>
      </c>
      <c r="J3" s="3" t="s">
        <v>111</v>
      </c>
      <c r="K3" s="3" t="s">
        <v>112</v>
      </c>
      <c r="L3" s="3" t="s">
        <v>18</v>
      </c>
      <c r="M3" s="3" t="s">
        <v>18</v>
      </c>
      <c r="N3" s="3"/>
      <c r="O3" s="3"/>
      <c r="P3" s="3"/>
      <c r="Q3" s="10">
        <f>P3*23.07</f>
        <v>0</v>
      </c>
      <c r="R3" s="3"/>
      <c r="S3" s="3"/>
      <c r="T3" s="3"/>
      <c r="U3" s="3"/>
      <c r="V3" s="3"/>
      <c r="W3" s="3"/>
      <c r="X3" s="3"/>
      <c r="Y3" s="3"/>
      <c r="Z3" s="3"/>
      <c r="AA3" s="3"/>
      <c r="AB3" s="3"/>
      <c r="AC3" s="3"/>
    </row>
    <row r="4" spans="1:29" s="2" customFormat="1" ht="80.099999999999994" customHeight="1">
      <c r="A4" s="3" t="s">
        <v>9</v>
      </c>
      <c r="B4" s="3" t="s">
        <v>10</v>
      </c>
      <c r="C4" s="3" t="s">
        <v>11</v>
      </c>
      <c r="D4" s="3" t="s">
        <v>12</v>
      </c>
      <c r="E4" s="3">
        <v>94965</v>
      </c>
      <c r="F4" s="3" t="s">
        <v>13</v>
      </c>
      <c r="G4" s="3" t="s">
        <v>14</v>
      </c>
      <c r="H4" s="3" t="s">
        <v>15</v>
      </c>
      <c r="I4" s="3">
        <v>1</v>
      </c>
      <c r="J4" s="3" t="s">
        <v>16</v>
      </c>
      <c r="K4" s="3" t="s">
        <v>17</v>
      </c>
      <c r="L4" s="3" t="s">
        <v>18</v>
      </c>
      <c r="M4" s="3" t="s">
        <v>18</v>
      </c>
      <c r="N4" s="3"/>
      <c r="O4" s="3"/>
      <c r="P4" s="3"/>
      <c r="Q4" s="10">
        <f t="shared" ref="Q4:Q66" si="0">P4*23.07</f>
        <v>0</v>
      </c>
      <c r="R4" s="3"/>
      <c r="S4" s="3"/>
      <c r="T4" s="3"/>
      <c r="U4" s="3"/>
      <c r="V4" s="3"/>
      <c r="W4" s="3"/>
      <c r="X4" s="3"/>
      <c r="Y4" s="3"/>
      <c r="Z4" s="3"/>
      <c r="AA4" s="3"/>
      <c r="AB4" s="3"/>
      <c r="AC4" s="3"/>
    </row>
    <row r="5" spans="1:29" s="2" customFormat="1" ht="80.099999999999994" customHeight="1">
      <c r="A5" s="3" t="s">
        <v>242</v>
      </c>
      <c r="B5" s="3" t="s">
        <v>243</v>
      </c>
      <c r="C5" s="3" t="s">
        <v>244</v>
      </c>
      <c r="D5" s="3" t="s">
        <v>36</v>
      </c>
      <c r="E5" s="3">
        <v>38829</v>
      </c>
      <c r="F5" s="3" t="s">
        <v>245</v>
      </c>
      <c r="G5" s="3" t="s">
        <v>246</v>
      </c>
      <c r="H5" s="3" t="s">
        <v>247</v>
      </c>
      <c r="I5" s="3">
        <v>1</v>
      </c>
      <c r="J5" s="3" t="s">
        <v>248</v>
      </c>
      <c r="K5" s="3"/>
      <c r="L5" s="3" t="s">
        <v>32</v>
      </c>
      <c r="M5" s="3" t="s">
        <v>32</v>
      </c>
      <c r="N5" s="3"/>
      <c r="O5" s="3"/>
      <c r="P5" s="3"/>
      <c r="Q5" s="10">
        <f t="shared" si="0"/>
        <v>0</v>
      </c>
      <c r="R5" s="3"/>
      <c r="S5" s="3"/>
      <c r="T5" s="3"/>
      <c r="U5" s="3"/>
      <c r="V5" s="3"/>
      <c r="W5" s="3"/>
      <c r="X5" s="3"/>
      <c r="Y5" s="3"/>
      <c r="Z5" s="3"/>
      <c r="AA5" s="3"/>
      <c r="AB5" s="3"/>
      <c r="AC5" s="3"/>
    </row>
    <row r="6" spans="1:29" s="2" customFormat="1" ht="80.099999999999994" customHeight="1">
      <c r="A6" s="3" t="s">
        <v>249</v>
      </c>
      <c r="B6" s="3" t="s">
        <v>250</v>
      </c>
      <c r="C6" s="3" t="s">
        <v>251</v>
      </c>
      <c r="D6" s="3" t="s">
        <v>159</v>
      </c>
      <c r="E6" s="3">
        <v>72756</v>
      </c>
      <c r="F6" s="3" t="s">
        <v>252</v>
      </c>
      <c r="G6" s="3" t="s">
        <v>253</v>
      </c>
      <c r="H6" s="3" t="s">
        <v>254</v>
      </c>
      <c r="I6" s="3">
        <v>5</v>
      </c>
      <c r="J6" s="3" t="s">
        <v>255</v>
      </c>
      <c r="K6" s="3" t="s">
        <v>256</v>
      </c>
      <c r="L6" s="3" t="s">
        <v>32</v>
      </c>
      <c r="M6" s="3" t="s">
        <v>32</v>
      </c>
      <c r="N6" s="3"/>
      <c r="O6" s="3"/>
      <c r="P6" s="3"/>
      <c r="Q6" s="10">
        <f t="shared" si="0"/>
        <v>0</v>
      </c>
      <c r="R6" s="3"/>
      <c r="S6" s="3"/>
      <c r="T6" s="3"/>
      <c r="U6" s="3"/>
      <c r="V6" s="3"/>
      <c r="W6" s="3"/>
      <c r="X6" s="3"/>
      <c r="Y6" s="3"/>
      <c r="Z6" s="3"/>
      <c r="AA6" s="3"/>
      <c r="AB6" s="3"/>
      <c r="AC6" s="3"/>
    </row>
    <row r="7" spans="1:29" s="2" customFormat="1" ht="80.099999999999994" customHeight="1">
      <c r="A7" s="3" t="s">
        <v>799</v>
      </c>
      <c r="B7" s="3" t="s">
        <v>800</v>
      </c>
      <c r="C7" s="3" t="s">
        <v>801</v>
      </c>
      <c r="D7" s="3" t="s">
        <v>274</v>
      </c>
      <c r="E7" s="3">
        <v>44401</v>
      </c>
      <c r="F7" s="3" t="s">
        <v>802</v>
      </c>
      <c r="G7" s="3" t="s">
        <v>803</v>
      </c>
      <c r="H7" s="3" t="s">
        <v>804</v>
      </c>
      <c r="I7" s="3">
        <v>1</v>
      </c>
      <c r="J7" s="3" t="s">
        <v>805</v>
      </c>
      <c r="K7" s="3" t="s">
        <v>806</v>
      </c>
      <c r="L7" s="3" t="s">
        <v>32</v>
      </c>
      <c r="M7" s="3" t="s">
        <v>32</v>
      </c>
      <c r="N7" s="3"/>
      <c r="O7" s="3"/>
      <c r="P7" s="3"/>
      <c r="Q7" s="10">
        <f t="shared" si="0"/>
        <v>0</v>
      </c>
      <c r="R7" s="3"/>
      <c r="S7" s="3"/>
      <c r="T7" s="3"/>
      <c r="U7" s="3"/>
      <c r="V7" s="3"/>
      <c r="W7" s="3"/>
      <c r="X7" s="3"/>
      <c r="Y7" s="3"/>
      <c r="Z7" s="3"/>
      <c r="AA7" s="3"/>
      <c r="AB7" s="3"/>
      <c r="AC7" s="3"/>
    </row>
    <row r="8" spans="1:29" s="2" customFormat="1" ht="80.099999999999994" customHeight="1">
      <c r="A8" s="3" t="s">
        <v>501</v>
      </c>
      <c r="B8" s="3" t="s">
        <v>502</v>
      </c>
      <c r="C8" s="3" t="s">
        <v>503</v>
      </c>
      <c r="D8" s="3" t="s">
        <v>504</v>
      </c>
      <c r="E8" s="3">
        <v>67335</v>
      </c>
      <c r="F8" s="3" t="s">
        <v>505</v>
      </c>
      <c r="G8" s="3" t="s">
        <v>506</v>
      </c>
      <c r="H8" s="3" t="s">
        <v>507</v>
      </c>
      <c r="I8" s="3">
        <v>1</v>
      </c>
      <c r="J8" s="3" t="s">
        <v>508</v>
      </c>
      <c r="K8" s="3" t="s">
        <v>509</v>
      </c>
      <c r="L8" s="3" t="s">
        <v>32</v>
      </c>
      <c r="M8" s="3" t="s">
        <v>32</v>
      </c>
      <c r="N8" s="3"/>
      <c r="O8" s="3"/>
      <c r="P8" s="3"/>
      <c r="Q8" s="10">
        <f t="shared" si="0"/>
        <v>0</v>
      </c>
      <c r="R8" s="3"/>
      <c r="S8" s="3"/>
      <c r="T8" s="3"/>
      <c r="U8" s="3"/>
      <c r="V8" s="3"/>
      <c r="W8" s="3"/>
      <c r="X8" s="3"/>
      <c r="Y8" s="3"/>
      <c r="Z8" s="3"/>
      <c r="AA8" s="3"/>
      <c r="AB8" s="3"/>
      <c r="AC8" s="3"/>
    </row>
    <row r="9" spans="1:29" s="2" customFormat="1" ht="80.099999999999994" customHeight="1">
      <c r="A9" s="3" t="s">
        <v>446</v>
      </c>
      <c r="B9" s="3" t="s">
        <v>447</v>
      </c>
      <c r="C9" s="3" t="s">
        <v>448</v>
      </c>
      <c r="D9" s="3" t="s">
        <v>12</v>
      </c>
      <c r="E9" s="3">
        <v>95963</v>
      </c>
      <c r="F9" s="3" t="s">
        <v>449</v>
      </c>
      <c r="G9" s="3" t="s">
        <v>450</v>
      </c>
      <c r="H9" s="3" t="s">
        <v>451</v>
      </c>
      <c r="I9" s="3">
        <v>1</v>
      </c>
      <c r="J9" s="3" t="s">
        <v>510</v>
      </c>
      <c r="K9" s="3" t="s">
        <v>452</v>
      </c>
      <c r="L9" s="3" t="s">
        <v>18</v>
      </c>
      <c r="M9" s="3" t="s">
        <v>18</v>
      </c>
      <c r="N9" s="3"/>
      <c r="O9" s="3"/>
      <c r="P9" s="3"/>
      <c r="Q9" s="10">
        <f t="shared" si="0"/>
        <v>0</v>
      </c>
      <c r="R9" s="3"/>
      <c r="S9" s="3"/>
      <c r="T9" s="3"/>
      <c r="U9" s="3"/>
      <c r="V9" s="3"/>
      <c r="W9" s="3"/>
      <c r="X9" s="3"/>
      <c r="Y9" s="3"/>
      <c r="Z9" s="3"/>
      <c r="AA9" s="3"/>
      <c r="AB9" s="3"/>
      <c r="AC9" s="3"/>
    </row>
    <row r="10" spans="1:29" s="2" customFormat="1" ht="80.099999999999994" customHeight="1">
      <c r="A10" s="3" t="s">
        <v>511</v>
      </c>
      <c r="B10" s="3" t="s">
        <v>512</v>
      </c>
      <c r="C10" s="3" t="s">
        <v>513</v>
      </c>
      <c r="D10" s="3" t="s">
        <v>514</v>
      </c>
      <c r="E10" s="3">
        <v>6787</v>
      </c>
      <c r="F10" s="3" t="s">
        <v>515</v>
      </c>
      <c r="G10" s="3" t="s">
        <v>516</v>
      </c>
      <c r="H10" s="3" t="s">
        <v>517</v>
      </c>
      <c r="I10" s="3">
        <v>1</v>
      </c>
      <c r="J10" s="3" t="s">
        <v>518</v>
      </c>
      <c r="K10" s="3" t="s">
        <v>519</v>
      </c>
      <c r="L10" s="3" t="s">
        <v>32</v>
      </c>
      <c r="M10" s="3" t="s">
        <v>32</v>
      </c>
      <c r="N10" s="3"/>
      <c r="O10" s="3"/>
      <c r="P10" s="3"/>
      <c r="Q10" s="10">
        <f t="shared" si="0"/>
        <v>0</v>
      </c>
      <c r="R10" s="3"/>
      <c r="S10" s="3"/>
      <c r="T10" s="3"/>
      <c r="U10" s="3"/>
      <c r="V10" s="3"/>
      <c r="W10" s="3"/>
      <c r="X10" s="3"/>
      <c r="Y10" s="3"/>
      <c r="Z10" s="3"/>
      <c r="AA10" s="3"/>
      <c r="AB10" s="3"/>
      <c r="AC10" s="3"/>
    </row>
    <row r="11" spans="1:29" s="2" customFormat="1" ht="80.099999999999994" customHeight="1">
      <c r="A11" s="3" t="s">
        <v>96</v>
      </c>
      <c r="B11" s="3" t="s">
        <v>97</v>
      </c>
      <c r="C11" s="3" t="s">
        <v>98</v>
      </c>
      <c r="D11" s="3" t="s">
        <v>99</v>
      </c>
      <c r="E11" s="3">
        <v>19551</v>
      </c>
      <c r="F11" s="3" t="s">
        <v>100</v>
      </c>
      <c r="G11" s="3" t="s">
        <v>101</v>
      </c>
      <c r="H11" s="3" t="s">
        <v>102</v>
      </c>
      <c r="I11" s="3">
        <v>1</v>
      </c>
      <c r="J11" s="3" t="s">
        <v>103</v>
      </c>
      <c r="K11" s="3" t="s">
        <v>104</v>
      </c>
      <c r="L11" s="3" t="s">
        <v>32</v>
      </c>
      <c r="M11" s="3" t="s">
        <v>32</v>
      </c>
      <c r="N11" s="3"/>
      <c r="O11" s="3"/>
      <c r="P11" s="3"/>
      <c r="Q11" s="10">
        <f t="shared" si="0"/>
        <v>0</v>
      </c>
      <c r="R11" s="3"/>
      <c r="S11" s="3"/>
      <c r="T11" s="3"/>
      <c r="U11" s="3"/>
      <c r="V11" s="3"/>
      <c r="W11" s="3"/>
      <c r="X11" s="3"/>
      <c r="Y11" s="3"/>
      <c r="Z11" s="3"/>
      <c r="AA11" s="3"/>
      <c r="AB11" s="3"/>
      <c r="AC11" s="3"/>
    </row>
    <row r="12" spans="1:29" s="2" customFormat="1" ht="80.099999999999994" customHeight="1">
      <c r="A12" s="3" t="s">
        <v>832</v>
      </c>
      <c r="B12" s="3" t="s">
        <v>257</v>
      </c>
      <c r="C12" s="3" t="s">
        <v>258</v>
      </c>
      <c r="D12" s="3" t="s">
        <v>159</v>
      </c>
      <c r="E12" s="3">
        <v>72802</v>
      </c>
      <c r="F12" s="3" t="s">
        <v>259</v>
      </c>
      <c r="G12" s="3" t="s">
        <v>260</v>
      </c>
      <c r="H12" s="3" t="s">
        <v>261</v>
      </c>
      <c r="I12" s="3">
        <v>1</v>
      </c>
      <c r="J12" s="3" t="s">
        <v>262</v>
      </c>
      <c r="K12" s="3"/>
      <c r="L12" s="3" t="s">
        <v>32</v>
      </c>
      <c r="M12" s="3" t="s">
        <v>32</v>
      </c>
      <c r="N12" s="3"/>
      <c r="O12" s="3"/>
      <c r="P12" s="3"/>
      <c r="Q12" s="10">
        <f t="shared" si="0"/>
        <v>0</v>
      </c>
      <c r="R12" s="3"/>
      <c r="S12" s="3"/>
      <c r="T12" s="3"/>
      <c r="U12" s="3"/>
      <c r="V12" s="3"/>
      <c r="W12" s="3"/>
      <c r="X12" s="3"/>
      <c r="Y12" s="3"/>
      <c r="Z12" s="3"/>
      <c r="AA12" s="3"/>
      <c r="AB12" s="3"/>
      <c r="AC12" s="3"/>
    </row>
    <row r="13" spans="1:29" s="2" customFormat="1" ht="80.099999999999994" customHeight="1">
      <c r="A13" s="3" t="s">
        <v>83</v>
      </c>
      <c r="B13" s="3" t="s">
        <v>84</v>
      </c>
      <c r="C13" s="3" t="s">
        <v>85</v>
      </c>
      <c r="D13" s="3" t="s">
        <v>86</v>
      </c>
      <c r="E13" s="3">
        <v>97014</v>
      </c>
      <c r="F13" s="3" t="s">
        <v>87</v>
      </c>
      <c r="G13" s="3" t="s">
        <v>88</v>
      </c>
      <c r="H13" s="3" t="s">
        <v>89</v>
      </c>
      <c r="I13" s="3">
        <v>1</v>
      </c>
      <c r="J13" s="3" t="s">
        <v>90</v>
      </c>
      <c r="K13" s="3"/>
      <c r="L13" s="3" t="s">
        <v>91</v>
      </c>
      <c r="M13" s="3" t="s">
        <v>91</v>
      </c>
      <c r="N13" s="3"/>
      <c r="O13" s="3"/>
      <c r="P13" s="3"/>
      <c r="Q13" s="10">
        <f t="shared" si="0"/>
        <v>0</v>
      </c>
      <c r="R13" s="3"/>
      <c r="S13" s="3"/>
      <c r="T13" s="3"/>
      <c r="U13" s="3"/>
      <c r="V13" s="3"/>
      <c r="W13" s="3"/>
      <c r="X13" s="3"/>
      <c r="Y13" s="3"/>
      <c r="Z13" s="3"/>
      <c r="AA13" s="3"/>
      <c r="AB13" s="3"/>
      <c r="AC13" s="3"/>
    </row>
    <row r="14" spans="1:29" s="2" customFormat="1" ht="80.099999999999994" customHeight="1">
      <c r="A14" s="3" t="s">
        <v>628</v>
      </c>
      <c r="B14" s="3" t="s">
        <v>629</v>
      </c>
      <c r="C14" s="3" t="s">
        <v>630</v>
      </c>
      <c r="D14" s="3" t="s">
        <v>631</v>
      </c>
      <c r="E14" s="3">
        <v>47012</v>
      </c>
      <c r="F14" s="3" t="s">
        <v>632</v>
      </c>
      <c r="G14" s="3" t="s">
        <v>633</v>
      </c>
      <c r="H14" s="3" t="s">
        <v>634</v>
      </c>
      <c r="I14" s="3">
        <v>1</v>
      </c>
      <c r="J14" s="3" t="s">
        <v>635</v>
      </c>
      <c r="K14" s="3" t="s">
        <v>636</v>
      </c>
      <c r="L14" s="3" t="s">
        <v>32</v>
      </c>
      <c r="M14" s="3" t="s">
        <v>32</v>
      </c>
      <c r="N14" s="3"/>
      <c r="O14" s="3"/>
      <c r="P14" s="3"/>
      <c r="Q14" s="10">
        <f t="shared" si="0"/>
        <v>0</v>
      </c>
      <c r="R14" s="3"/>
      <c r="S14" s="3"/>
      <c r="T14" s="3"/>
      <c r="U14" s="3"/>
      <c r="V14" s="3"/>
      <c r="W14" s="3"/>
      <c r="X14" s="3"/>
      <c r="Y14" s="3"/>
      <c r="Z14" s="3"/>
      <c r="AA14" s="3"/>
      <c r="AB14" s="3"/>
      <c r="AC14" s="3"/>
    </row>
    <row r="15" spans="1:29" s="2" customFormat="1" ht="80.099999999999994" customHeight="1">
      <c r="A15" s="3" t="s">
        <v>263</v>
      </c>
      <c r="B15" s="3" t="s">
        <v>264</v>
      </c>
      <c r="C15" s="3" t="s">
        <v>265</v>
      </c>
      <c r="D15" s="3" t="s">
        <v>230</v>
      </c>
      <c r="E15" s="3">
        <v>1507</v>
      </c>
      <c r="F15" s="3" t="s">
        <v>266</v>
      </c>
      <c r="G15" s="3" t="s">
        <v>267</v>
      </c>
      <c r="H15" s="3" t="s">
        <v>268</v>
      </c>
      <c r="I15" s="3">
        <v>2</v>
      </c>
      <c r="J15" s="3" t="s">
        <v>269</v>
      </c>
      <c r="K15" s="3" t="s">
        <v>270</v>
      </c>
      <c r="L15" s="3" t="s">
        <v>32</v>
      </c>
      <c r="M15" s="3" t="s">
        <v>32</v>
      </c>
      <c r="N15" s="3"/>
      <c r="O15" s="3"/>
      <c r="P15" s="3"/>
      <c r="Q15" s="10">
        <f t="shared" si="0"/>
        <v>0</v>
      </c>
      <c r="R15" s="3"/>
      <c r="S15" s="3"/>
      <c r="T15" s="3"/>
      <c r="U15" s="3"/>
      <c r="V15" s="3"/>
      <c r="W15" s="3"/>
      <c r="X15" s="3"/>
      <c r="Y15" s="3"/>
      <c r="Z15" s="3"/>
      <c r="AA15" s="3"/>
      <c r="AB15" s="3"/>
      <c r="AC15" s="3"/>
    </row>
    <row r="16" spans="1:29" s="2" customFormat="1" ht="80.099999999999994" customHeight="1">
      <c r="A16" s="3" t="s">
        <v>271</v>
      </c>
      <c r="B16" s="3" t="s">
        <v>272</v>
      </c>
      <c r="C16" s="3" t="s">
        <v>273</v>
      </c>
      <c r="D16" s="3" t="s">
        <v>274</v>
      </c>
      <c r="E16" s="3">
        <v>45068</v>
      </c>
      <c r="F16" s="3" t="s">
        <v>275</v>
      </c>
      <c r="G16" s="3" t="s">
        <v>276</v>
      </c>
      <c r="H16" s="3" t="s">
        <v>277</v>
      </c>
      <c r="I16" s="3">
        <v>1</v>
      </c>
      <c r="J16" s="3" t="s">
        <v>278</v>
      </c>
      <c r="K16" s="3" t="s">
        <v>279</v>
      </c>
      <c r="L16" s="3" t="s">
        <v>32</v>
      </c>
      <c r="M16" s="3" t="s">
        <v>32</v>
      </c>
      <c r="N16" s="3"/>
      <c r="O16" s="3"/>
      <c r="P16" s="3"/>
      <c r="Q16" s="10">
        <f t="shared" si="0"/>
        <v>0</v>
      </c>
      <c r="R16" s="3"/>
      <c r="S16" s="3"/>
      <c r="T16" s="3"/>
      <c r="U16" s="3"/>
      <c r="V16" s="3"/>
      <c r="W16" s="3"/>
      <c r="X16" s="3"/>
      <c r="Y16" s="3"/>
      <c r="Z16" s="3"/>
      <c r="AA16" s="3"/>
      <c r="AB16" s="3"/>
      <c r="AC16" s="3"/>
    </row>
    <row r="17" spans="1:29" s="2" customFormat="1" ht="80.099999999999994" customHeight="1">
      <c r="A17" s="3" t="s">
        <v>637</v>
      </c>
      <c r="B17" s="3" t="s">
        <v>638</v>
      </c>
      <c r="C17" s="3" t="s">
        <v>639</v>
      </c>
      <c r="D17" s="3" t="s">
        <v>456</v>
      </c>
      <c r="E17" s="3">
        <v>73724</v>
      </c>
      <c r="F17" s="3" t="s">
        <v>640</v>
      </c>
      <c r="G17" s="3" t="s">
        <v>641</v>
      </c>
      <c r="H17" s="3" t="s">
        <v>642</v>
      </c>
      <c r="I17" s="3">
        <v>1</v>
      </c>
      <c r="J17" s="3" t="s">
        <v>643</v>
      </c>
      <c r="K17" s="3"/>
      <c r="L17" s="3" t="s">
        <v>313</v>
      </c>
      <c r="M17" s="3" t="s">
        <v>313</v>
      </c>
      <c r="N17" s="3"/>
      <c r="O17" s="3"/>
      <c r="P17" s="3"/>
      <c r="Q17" s="10">
        <f t="shared" si="0"/>
        <v>0</v>
      </c>
      <c r="R17" s="3"/>
      <c r="S17" s="3"/>
      <c r="T17" s="3"/>
      <c r="U17" s="3"/>
      <c r="V17" s="3"/>
      <c r="W17" s="3"/>
      <c r="X17" s="3"/>
      <c r="Y17" s="3"/>
      <c r="Z17" s="3"/>
      <c r="AA17" s="3"/>
      <c r="AB17" s="3"/>
      <c r="AC17" s="3"/>
    </row>
    <row r="18" spans="1:29" s="2" customFormat="1" ht="80.099999999999994" customHeight="1">
      <c r="A18" s="3" t="s">
        <v>19</v>
      </c>
      <c r="B18" s="3" t="s">
        <v>20</v>
      </c>
      <c r="C18" s="3" t="s">
        <v>19</v>
      </c>
      <c r="D18" s="3" t="s">
        <v>21</v>
      </c>
      <c r="E18" s="3">
        <v>78133</v>
      </c>
      <c r="F18" s="3" t="s">
        <v>22</v>
      </c>
      <c r="G18" s="3" t="s">
        <v>23</v>
      </c>
      <c r="H18" s="3" t="s">
        <v>24</v>
      </c>
      <c r="I18" s="3">
        <v>5</v>
      </c>
      <c r="J18" s="3" t="s">
        <v>644</v>
      </c>
      <c r="K18" s="3" t="s">
        <v>25</v>
      </c>
      <c r="L18" s="3" t="s">
        <v>18</v>
      </c>
      <c r="M18" s="3" t="s">
        <v>18</v>
      </c>
      <c r="N18" s="3"/>
      <c r="O18" s="3"/>
      <c r="P18" s="3"/>
      <c r="Q18" s="10">
        <f t="shared" si="0"/>
        <v>0</v>
      </c>
      <c r="R18" s="3"/>
      <c r="S18" s="3"/>
      <c r="T18" s="3"/>
      <c r="U18" s="3"/>
      <c r="V18" s="3"/>
      <c r="W18" s="3"/>
      <c r="X18" s="3"/>
      <c r="Y18" s="3"/>
      <c r="Z18" s="3"/>
      <c r="AA18" s="3"/>
      <c r="AB18" s="3"/>
      <c r="AC18" s="3"/>
    </row>
    <row r="19" spans="1:29" s="2" customFormat="1" ht="80.099999999999994" customHeight="1">
      <c r="A19" s="3" t="s">
        <v>235</v>
      </c>
      <c r="B19" s="3" t="s">
        <v>236</v>
      </c>
      <c r="C19" s="3" t="s">
        <v>237</v>
      </c>
      <c r="D19" s="3" t="s">
        <v>159</v>
      </c>
      <c r="E19" s="3">
        <v>72857</v>
      </c>
      <c r="F19" s="3" t="s">
        <v>238</v>
      </c>
      <c r="G19" s="3" t="s">
        <v>239</v>
      </c>
      <c r="H19" s="3" t="s">
        <v>240</v>
      </c>
      <c r="I19" s="3">
        <v>1</v>
      </c>
      <c r="J19" s="3" t="s">
        <v>241</v>
      </c>
      <c r="K19" s="3"/>
      <c r="L19" s="3" t="s">
        <v>66</v>
      </c>
      <c r="M19" s="3" t="s">
        <v>66</v>
      </c>
      <c r="N19" s="3"/>
      <c r="O19" s="3"/>
      <c r="P19" s="3"/>
      <c r="Q19" s="10">
        <f t="shared" si="0"/>
        <v>0</v>
      </c>
      <c r="R19" s="3"/>
      <c r="S19" s="3"/>
      <c r="T19" s="3"/>
      <c r="U19" s="3"/>
      <c r="V19" s="3"/>
      <c r="W19" s="3"/>
      <c r="X19" s="3"/>
      <c r="Y19" s="3"/>
      <c r="Z19" s="3"/>
      <c r="AA19" s="3"/>
      <c r="AB19" s="3"/>
      <c r="AC19" s="3"/>
    </row>
    <row r="20" spans="1:29" s="2" customFormat="1" ht="80.099999999999994" customHeight="1">
      <c r="A20" s="3" t="s">
        <v>280</v>
      </c>
      <c r="B20" s="3" t="s">
        <v>281</v>
      </c>
      <c r="C20" s="3" t="s">
        <v>282</v>
      </c>
      <c r="D20" s="3" t="s">
        <v>283</v>
      </c>
      <c r="E20" s="3">
        <v>62231</v>
      </c>
      <c r="F20" s="3" t="s">
        <v>284</v>
      </c>
      <c r="G20" s="3" t="s">
        <v>285</v>
      </c>
      <c r="H20" s="3" t="s">
        <v>286</v>
      </c>
      <c r="I20" s="3">
        <v>1</v>
      </c>
      <c r="J20" s="3" t="s">
        <v>287</v>
      </c>
      <c r="K20" s="3" t="s">
        <v>288</v>
      </c>
      <c r="L20" s="3" t="s">
        <v>32</v>
      </c>
      <c r="M20" s="3" t="s">
        <v>32</v>
      </c>
      <c r="N20" s="3"/>
      <c r="O20" s="3"/>
      <c r="P20" s="3"/>
      <c r="Q20" s="10">
        <f t="shared" si="0"/>
        <v>0</v>
      </c>
      <c r="R20" s="3"/>
      <c r="S20" s="3"/>
      <c r="T20" s="3"/>
      <c r="U20" s="3"/>
      <c r="V20" s="3"/>
      <c r="W20" s="3"/>
      <c r="X20" s="3"/>
      <c r="Y20" s="3"/>
      <c r="Z20" s="3"/>
      <c r="AA20" s="3"/>
      <c r="AB20" s="3"/>
      <c r="AC20" s="3"/>
    </row>
    <row r="21" spans="1:29" s="2" customFormat="1" ht="80.099999999999994" customHeight="1">
      <c r="A21" s="3" t="s">
        <v>645</v>
      </c>
      <c r="B21" s="3" t="s">
        <v>646</v>
      </c>
      <c r="C21" s="3" t="s">
        <v>647</v>
      </c>
      <c r="D21" s="3" t="s">
        <v>77</v>
      </c>
      <c r="E21" s="3" t="s">
        <v>648</v>
      </c>
      <c r="F21" s="3" t="s">
        <v>649</v>
      </c>
      <c r="G21" s="3" t="s">
        <v>650</v>
      </c>
      <c r="H21" s="3" t="s">
        <v>651</v>
      </c>
      <c r="I21" s="3">
        <v>1</v>
      </c>
      <c r="J21" s="3" t="s">
        <v>652</v>
      </c>
      <c r="K21" s="3"/>
      <c r="L21" s="3" t="s">
        <v>584</v>
      </c>
      <c r="M21" s="3" t="s">
        <v>584</v>
      </c>
      <c r="N21" s="3"/>
      <c r="O21" s="3"/>
      <c r="P21" s="3"/>
      <c r="Q21" s="10">
        <f t="shared" si="0"/>
        <v>0</v>
      </c>
      <c r="R21" s="3"/>
      <c r="S21" s="3"/>
      <c r="T21" s="3"/>
      <c r="U21" s="3"/>
      <c r="V21" s="3"/>
      <c r="W21" s="3"/>
      <c r="X21" s="3"/>
      <c r="Y21" s="3"/>
      <c r="Z21" s="3"/>
      <c r="AA21" s="3"/>
      <c r="AB21" s="3"/>
      <c r="AC21" s="3"/>
    </row>
    <row r="22" spans="1:29" s="2" customFormat="1" ht="80.099999999999994" customHeight="1">
      <c r="A22" s="3" t="s">
        <v>67</v>
      </c>
      <c r="B22" s="3" t="s">
        <v>68</v>
      </c>
      <c r="C22" s="3" t="s">
        <v>69</v>
      </c>
      <c r="D22" s="3" t="s">
        <v>3</v>
      </c>
      <c r="E22" s="3">
        <v>30705</v>
      </c>
      <c r="F22" s="3" t="s">
        <v>70</v>
      </c>
      <c r="G22" s="3" t="s">
        <v>71</v>
      </c>
      <c r="H22" s="3" t="s">
        <v>72</v>
      </c>
      <c r="I22" s="3">
        <v>1</v>
      </c>
      <c r="J22" s="3" t="s">
        <v>73</v>
      </c>
      <c r="K22" s="3" t="s">
        <v>74</v>
      </c>
      <c r="L22" s="3" t="s">
        <v>32</v>
      </c>
      <c r="M22" s="3" t="s">
        <v>32</v>
      </c>
      <c r="N22" s="3"/>
      <c r="O22" s="3"/>
      <c r="P22" s="3"/>
      <c r="Q22" s="10">
        <f t="shared" si="0"/>
        <v>0</v>
      </c>
      <c r="R22" s="3"/>
      <c r="S22" s="3"/>
      <c r="T22" s="3"/>
      <c r="U22" s="3"/>
      <c r="V22" s="3"/>
      <c r="W22" s="3"/>
      <c r="X22" s="3"/>
      <c r="Y22" s="3"/>
      <c r="Z22" s="3"/>
      <c r="AA22" s="3"/>
      <c r="AB22" s="3"/>
      <c r="AC22" s="3"/>
    </row>
    <row r="23" spans="1:29" s="2" customFormat="1" ht="80.099999999999994" customHeight="1">
      <c r="A23" s="3" t="s">
        <v>653</v>
      </c>
      <c r="B23" s="3" t="s">
        <v>654</v>
      </c>
      <c r="C23" s="3" t="s">
        <v>655</v>
      </c>
      <c r="D23" s="3" t="s">
        <v>130</v>
      </c>
      <c r="E23" s="3">
        <v>37015</v>
      </c>
      <c r="F23" s="3" t="s">
        <v>656</v>
      </c>
      <c r="G23" s="3" t="s">
        <v>657</v>
      </c>
      <c r="H23" s="3" t="s">
        <v>658</v>
      </c>
      <c r="I23" s="3">
        <v>1</v>
      </c>
      <c r="J23" s="3" t="s">
        <v>659</v>
      </c>
      <c r="K23" s="3"/>
      <c r="L23" s="3" t="s">
        <v>660</v>
      </c>
      <c r="M23" s="3" t="s">
        <v>660</v>
      </c>
      <c r="N23" s="3"/>
      <c r="O23" s="3"/>
      <c r="P23" s="3"/>
      <c r="Q23" s="10">
        <f t="shared" si="0"/>
        <v>0</v>
      </c>
      <c r="R23" s="3"/>
      <c r="S23" s="3"/>
      <c r="T23" s="3"/>
      <c r="U23" s="3"/>
      <c r="V23" s="3"/>
      <c r="W23" s="3"/>
      <c r="X23" s="3"/>
      <c r="Y23" s="3"/>
      <c r="Z23" s="3"/>
      <c r="AA23" s="3"/>
      <c r="AB23" s="3"/>
      <c r="AC23" s="3"/>
    </row>
    <row r="24" spans="1:29" s="2" customFormat="1" ht="80.099999999999994" customHeight="1">
      <c r="A24" s="3" t="s">
        <v>289</v>
      </c>
      <c r="B24" s="3" t="s">
        <v>290</v>
      </c>
      <c r="C24" s="3" t="s">
        <v>291</v>
      </c>
      <c r="D24" s="3" t="s">
        <v>116</v>
      </c>
      <c r="E24" s="3">
        <v>63957</v>
      </c>
      <c r="F24" s="3" t="s">
        <v>292</v>
      </c>
      <c r="G24" s="3" t="s">
        <v>293</v>
      </c>
      <c r="H24" s="3" t="s">
        <v>294</v>
      </c>
      <c r="I24" s="3">
        <v>1</v>
      </c>
      <c r="J24" s="3" t="s">
        <v>295</v>
      </c>
      <c r="K24" s="3" t="s">
        <v>296</v>
      </c>
      <c r="L24" s="3" t="s">
        <v>32</v>
      </c>
      <c r="M24" s="3" t="s">
        <v>32</v>
      </c>
      <c r="N24" s="3"/>
      <c r="O24" s="3"/>
      <c r="P24" s="3"/>
      <c r="Q24" s="10">
        <f t="shared" si="0"/>
        <v>0</v>
      </c>
      <c r="R24" s="3"/>
      <c r="S24" s="3"/>
      <c r="T24" s="3"/>
      <c r="U24" s="3"/>
      <c r="V24" s="3"/>
      <c r="W24" s="3"/>
      <c r="X24" s="3"/>
      <c r="Y24" s="3"/>
      <c r="Z24" s="3"/>
      <c r="AA24" s="3"/>
      <c r="AB24" s="3"/>
      <c r="AC24" s="3"/>
    </row>
    <row r="25" spans="1:29" s="2" customFormat="1" ht="80.099999999999994" customHeight="1">
      <c r="A25" s="3" t="s">
        <v>725</v>
      </c>
      <c r="B25" s="3" t="s">
        <v>726</v>
      </c>
      <c r="C25" s="3" t="s">
        <v>727</v>
      </c>
      <c r="D25" s="3" t="s">
        <v>504</v>
      </c>
      <c r="E25" s="3">
        <v>66049</v>
      </c>
      <c r="F25" s="3" t="s">
        <v>728</v>
      </c>
      <c r="G25" s="3" t="s">
        <v>729</v>
      </c>
      <c r="H25" s="3" t="s">
        <v>730</v>
      </c>
      <c r="I25" s="3">
        <v>5</v>
      </c>
      <c r="J25" s="3" t="s">
        <v>731</v>
      </c>
      <c r="K25" s="3" t="s">
        <v>732</v>
      </c>
      <c r="L25" s="3" t="s">
        <v>733</v>
      </c>
      <c r="M25" s="3" t="s">
        <v>733</v>
      </c>
      <c r="N25" s="3"/>
      <c r="O25" s="3"/>
      <c r="P25" s="3"/>
      <c r="Q25" s="10">
        <f t="shared" si="0"/>
        <v>0</v>
      </c>
      <c r="R25" s="3"/>
      <c r="S25" s="3"/>
      <c r="T25" s="3"/>
      <c r="U25" s="3"/>
      <c r="V25" s="3"/>
      <c r="W25" s="3"/>
      <c r="X25" s="3"/>
      <c r="Y25" s="3"/>
      <c r="Z25" s="3"/>
      <c r="AA25" s="3"/>
      <c r="AB25" s="3"/>
      <c r="AC25" s="3"/>
    </row>
    <row r="26" spans="1:29" s="2" customFormat="1" ht="80.099999999999994" customHeight="1">
      <c r="A26" s="3" t="s">
        <v>41</v>
      </c>
      <c r="B26" s="3" t="s">
        <v>42</v>
      </c>
      <c r="C26" s="3" t="s">
        <v>43</v>
      </c>
      <c r="D26" s="3" t="s">
        <v>44</v>
      </c>
      <c r="E26" s="3">
        <v>87041</v>
      </c>
      <c r="F26" s="3" t="s">
        <v>45</v>
      </c>
      <c r="G26" s="3" t="s">
        <v>46</v>
      </c>
      <c r="H26" s="3" t="s">
        <v>47</v>
      </c>
      <c r="I26" s="3">
        <v>1</v>
      </c>
      <c r="J26" s="3" t="s">
        <v>297</v>
      </c>
      <c r="K26" s="3"/>
      <c r="L26" s="3" t="s">
        <v>48</v>
      </c>
      <c r="M26" s="3" t="s">
        <v>48</v>
      </c>
      <c r="N26" s="3"/>
      <c r="O26" s="3"/>
      <c r="P26" s="3"/>
      <c r="Q26" s="10">
        <f t="shared" si="0"/>
        <v>0</v>
      </c>
      <c r="R26" s="3"/>
      <c r="S26" s="3"/>
      <c r="T26" s="3"/>
      <c r="U26" s="3"/>
      <c r="V26" s="3"/>
      <c r="W26" s="3"/>
      <c r="X26" s="3"/>
      <c r="Y26" s="3"/>
      <c r="Z26" s="3"/>
      <c r="AA26" s="3"/>
      <c r="AB26" s="3"/>
      <c r="AC26" s="3"/>
    </row>
    <row r="27" spans="1:29" s="2" customFormat="1" ht="80.099999999999994" customHeight="1">
      <c r="A27" s="3" t="s">
        <v>520</v>
      </c>
      <c r="B27" s="3" t="s">
        <v>521</v>
      </c>
      <c r="C27" s="3" t="s">
        <v>522</v>
      </c>
      <c r="D27" s="3" t="s">
        <v>21</v>
      </c>
      <c r="E27" s="3">
        <v>76442</v>
      </c>
      <c r="F27" s="3" t="s">
        <v>523</v>
      </c>
      <c r="G27" s="3" t="s">
        <v>524</v>
      </c>
      <c r="H27" s="3" t="s">
        <v>525</v>
      </c>
      <c r="I27" s="3">
        <v>1</v>
      </c>
      <c r="J27" s="3" t="s">
        <v>526</v>
      </c>
      <c r="K27" s="3"/>
      <c r="L27" s="3" t="s">
        <v>374</v>
      </c>
      <c r="M27" s="3" t="s">
        <v>374</v>
      </c>
      <c r="N27" s="3"/>
      <c r="O27" s="3"/>
      <c r="P27" s="3"/>
      <c r="Q27" s="10">
        <f t="shared" si="0"/>
        <v>0</v>
      </c>
      <c r="R27" s="3"/>
      <c r="S27" s="3"/>
      <c r="T27" s="3"/>
      <c r="U27" s="3"/>
      <c r="V27" s="3"/>
      <c r="W27" s="3"/>
      <c r="X27" s="3"/>
      <c r="Y27" s="3"/>
      <c r="Z27" s="3"/>
      <c r="AA27" s="3"/>
      <c r="AB27" s="3"/>
      <c r="AC27" s="3"/>
    </row>
    <row r="28" spans="1:29" s="2" customFormat="1" ht="80.099999999999994" customHeight="1">
      <c r="A28" s="3" t="s">
        <v>833</v>
      </c>
      <c r="B28" s="3" t="s">
        <v>527</v>
      </c>
      <c r="C28" s="3" t="s">
        <v>528</v>
      </c>
      <c r="D28" s="3" t="s">
        <v>130</v>
      </c>
      <c r="E28" s="3">
        <v>37076</v>
      </c>
      <c r="F28" s="3" t="s">
        <v>529</v>
      </c>
      <c r="G28" s="3" t="s">
        <v>530</v>
      </c>
      <c r="H28" s="3" t="s">
        <v>531</v>
      </c>
      <c r="I28" s="3">
        <v>1</v>
      </c>
      <c r="J28" s="3" t="s">
        <v>758</v>
      </c>
      <c r="K28" s="3" t="s">
        <v>532</v>
      </c>
      <c r="L28" s="3" t="s">
        <v>66</v>
      </c>
      <c r="M28" s="3" t="s">
        <v>66</v>
      </c>
      <c r="N28" s="3"/>
      <c r="O28" s="3"/>
      <c r="P28" s="3"/>
      <c r="Q28" s="10">
        <f t="shared" si="0"/>
        <v>0</v>
      </c>
      <c r="R28" s="3"/>
      <c r="S28" s="3"/>
      <c r="T28" s="3"/>
      <c r="U28" s="3"/>
      <c r="V28" s="3"/>
      <c r="W28" s="3"/>
      <c r="X28" s="3"/>
      <c r="Y28" s="3"/>
      <c r="Z28" s="3"/>
      <c r="AA28" s="3"/>
      <c r="AB28" s="3"/>
      <c r="AC28" s="3"/>
    </row>
    <row r="29" spans="1:29" s="2" customFormat="1" ht="80.099999999999994" customHeight="1">
      <c r="A29" s="3" t="s">
        <v>127</v>
      </c>
      <c r="B29" s="3" t="s">
        <v>128</v>
      </c>
      <c r="C29" s="3" t="s">
        <v>129</v>
      </c>
      <c r="D29" s="3" t="s">
        <v>130</v>
      </c>
      <c r="E29" s="3">
        <v>37030</v>
      </c>
      <c r="F29" s="3" t="s">
        <v>131</v>
      </c>
      <c r="G29" s="3" t="s">
        <v>132</v>
      </c>
      <c r="H29" s="3" t="s">
        <v>133</v>
      </c>
      <c r="I29" s="3">
        <v>1</v>
      </c>
      <c r="J29" s="3" t="s">
        <v>134</v>
      </c>
      <c r="K29" s="3"/>
      <c r="L29" s="3" t="s">
        <v>66</v>
      </c>
      <c r="M29" s="3" t="s">
        <v>66</v>
      </c>
      <c r="N29" s="3"/>
      <c r="O29" s="3"/>
      <c r="P29" s="3"/>
      <c r="Q29" s="10">
        <f t="shared" si="0"/>
        <v>0</v>
      </c>
      <c r="R29" s="3"/>
      <c r="S29" s="3"/>
      <c r="T29" s="3"/>
      <c r="U29" s="3"/>
      <c r="V29" s="3"/>
      <c r="W29" s="3"/>
      <c r="X29" s="3"/>
      <c r="Y29" s="3"/>
      <c r="Z29" s="3"/>
      <c r="AA29" s="3"/>
      <c r="AB29" s="3"/>
      <c r="AC29" s="3"/>
    </row>
    <row r="30" spans="1:29" s="2" customFormat="1" ht="80.099999999999994" customHeight="1">
      <c r="A30" s="3" t="s">
        <v>533</v>
      </c>
      <c r="B30" s="3" t="s">
        <v>534</v>
      </c>
      <c r="C30" s="3" t="s">
        <v>535</v>
      </c>
      <c r="D30" s="3" t="s">
        <v>99</v>
      </c>
      <c r="E30" s="3">
        <v>16226</v>
      </c>
      <c r="F30" s="3" t="s">
        <v>536</v>
      </c>
      <c r="G30" s="3" t="s">
        <v>537</v>
      </c>
      <c r="H30" s="3" t="s">
        <v>538</v>
      </c>
      <c r="I30" s="3">
        <v>1</v>
      </c>
      <c r="J30" s="3" t="s">
        <v>539</v>
      </c>
      <c r="K30" s="3" t="s">
        <v>540</v>
      </c>
      <c r="L30" s="3" t="s">
        <v>66</v>
      </c>
      <c r="M30" s="3" t="s">
        <v>66</v>
      </c>
      <c r="N30" s="3"/>
      <c r="O30" s="3"/>
      <c r="P30" s="3"/>
      <c r="Q30" s="10">
        <f t="shared" si="0"/>
        <v>0</v>
      </c>
      <c r="R30" s="3"/>
      <c r="S30" s="3"/>
      <c r="T30" s="3"/>
      <c r="U30" s="3"/>
      <c r="V30" s="3"/>
      <c r="W30" s="3"/>
      <c r="X30" s="3"/>
      <c r="Y30" s="3"/>
      <c r="Z30" s="3"/>
      <c r="AA30" s="3"/>
      <c r="AB30" s="3"/>
      <c r="AC30" s="3"/>
    </row>
    <row r="31" spans="1:29" s="2" customFormat="1" ht="80.099999999999994" customHeight="1">
      <c r="A31" s="3" t="s">
        <v>541</v>
      </c>
      <c r="B31" s="3" t="s">
        <v>542</v>
      </c>
      <c r="C31" s="3" t="s">
        <v>543</v>
      </c>
      <c r="D31" s="3" t="s">
        <v>130</v>
      </c>
      <c r="E31" s="3">
        <v>38551</v>
      </c>
      <c r="F31" s="3" t="s">
        <v>544</v>
      </c>
      <c r="G31" s="3" t="s">
        <v>545</v>
      </c>
      <c r="H31" s="3" t="s">
        <v>546</v>
      </c>
      <c r="I31" s="3">
        <v>3</v>
      </c>
      <c r="J31" s="3" t="s">
        <v>547</v>
      </c>
      <c r="K31" s="3" t="s">
        <v>548</v>
      </c>
      <c r="L31" s="3" t="s">
        <v>32</v>
      </c>
      <c r="M31" s="3" t="s">
        <v>32</v>
      </c>
      <c r="N31" s="3"/>
      <c r="O31" s="3"/>
      <c r="P31" s="3"/>
      <c r="Q31" s="10">
        <f t="shared" si="0"/>
        <v>0</v>
      </c>
      <c r="R31" s="3"/>
      <c r="S31" s="3"/>
      <c r="T31" s="3"/>
      <c r="U31" s="3"/>
      <c r="V31" s="3"/>
      <c r="W31" s="3"/>
      <c r="X31" s="3"/>
      <c r="Y31" s="3"/>
      <c r="Z31" s="3"/>
      <c r="AA31" s="3"/>
      <c r="AB31" s="3"/>
      <c r="AC31" s="3"/>
    </row>
    <row r="32" spans="1:29" s="2" customFormat="1" ht="80.099999999999994" customHeight="1">
      <c r="A32" s="3" t="s">
        <v>298</v>
      </c>
      <c r="B32" s="3" t="s">
        <v>299</v>
      </c>
      <c r="C32" s="3" t="s">
        <v>300</v>
      </c>
      <c r="D32" s="3" t="s">
        <v>274</v>
      </c>
      <c r="E32" s="3">
        <v>43143</v>
      </c>
      <c r="F32" s="3" t="s">
        <v>301</v>
      </c>
      <c r="G32" s="3" t="s">
        <v>302</v>
      </c>
      <c r="H32" s="3" t="s">
        <v>303</v>
      </c>
      <c r="I32" s="3">
        <v>1</v>
      </c>
      <c r="J32" s="3" t="s">
        <v>304</v>
      </c>
      <c r="K32" s="3"/>
      <c r="L32" s="3" t="s">
        <v>32</v>
      </c>
      <c r="M32" s="3" t="s">
        <v>32</v>
      </c>
      <c r="N32" s="3"/>
      <c r="O32" s="3"/>
      <c r="P32" s="3"/>
      <c r="Q32" s="10">
        <f t="shared" si="0"/>
        <v>0</v>
      </c>
      <c r="R32" s="3"/>
      <c r="S32" s="3"/>
      <c r="T32" s="3"/>
      <c r="U32" s="3"/>
      <c r="V32" s="3"/>
      <c r="W32" s="3"/>
      <c r="X32" s="3"/>
      <c r="Y32" s="3"/>
      <c r="Z32" s="3"/>
      <c r="AA32" s="3"/>
      <c r="AB32" s="3"/>
      <c r="AC32" s="3"/>
    </row>
    <row r="33" spans="1:29" s="2" customFormat="1" ht="80.099999999999994" customHeight="1">
      <c r="A33" s="3" t="s">
        <v>177</v>
      </c>
      <c r="B33" s="3" t="s">
        <v>178</v>
      </c>
      <c r="C33" s="3" t="s">
        <v>179</v>
      </c>
      <c r="D33" s="3" t="s">
        <v>159</v>
      </c>
      <c r="E33" s="3">
        <v>71923</v>
      </c>
      <c r="F33" s="3" t="s">
        <v>180</v>
      </c>
      <c r="G33" s="3" t="s">
        <v>181</v>
      </c>
      <c r="H33" s="3" t="s">
        <v>182</v>
      </c>
      <c r="I33" s="3">
        <v>20</v>
      </c>
      <c r="J33" s="3" t="s">
        <v>183</v>
      </c>
      <c r="K33" s="3"/>
      <c r="L33" s="3" t="s">
        <v>18</v>
      </c>
      <c r="M33" s="3" t="s">
        <v>18</v>
      </c>
      <c r="N33" s="3"/>
      <c r="O33" s="3"/>
      <c r="P33" s="3"/>
      <c r="Q33" s="10">
        <f t="shared" si="0"/>
        <v>0</v>
      </c>
      <c r="R33" s="3"/>
      <c r="S33" s="3"/>
      <c r="T33" s="3"/>
      <c r="U33" s="3"/>
      <c r="V33" s="3"/>
      <c r="W33" s="3"/>
      <c r="X33" s="3"/>
      <c r="Y33" s="3"/>
      <c r="Z33" s="3"/>
      <c r="AA33" s="3"/>
      <c r="AB33" s="3"/>
      <c r="AC33" s="3"/>
    </row>
    <row r="34" spans="1:29" s="2" customFormat="1" ht="80.099999999999994" customHeight="1">
      <c r="A34" s="3" t="s">
        <v>305</v>
      </c>
      <c r="B34" s="3" t="s">
        <v>306</v>
      </c>
      <c r="C34" s="3" t="s">
        <v>307</v>
      </c>
      <c r="D34" s="3" t="s">
        <v>274</v>
      </c>
      <c r="E34" s="3">
        <v>43015</v>
      </c>
      <c r="F34" s="3" t="s">
        <v>308</v>
      </c>
      <c r="G34" s="3" t="s">
        <v>309</v>
      </c>
      <c r="H34" s="3" t="s">
        <v>310</v>
      </c>
      <c r="I34" s="3">
        <v>1</v>
      </c>
      <c r="J34" s="3" t="s">
        <v>311</v>
      </c>
      <c r="K34" s="3" t="s">
        <v>312</v>
      </c>
      <c r="L34" s="3" t="s">
        <v>313</v>
      </c>
      <c r="M34" s="3" t="s">
        <v>313</v>
      </c>
      <c r="N34" s="3"/>
      <c r="O34" s="3"/>
      <c r="P34" s="3"/>
      <c r="Q34" s="10">
        <f t="shared" si="0"/>
        <v>0</v>
      </c>
      <c r="R34" s="3"/>
      <c r="S34" s="3"/>
      <c r="T34" s="3"/>
      <c r="U34" s="3"/>
      <c r="V34" s="3"/>
      <c r="W34" s="3"/>
      <c r="X34" s="3"/>
      <c r="Y34" s="3"/>
      <c r="Z34" s="3"/>
      <c r="AA34" s="3"/>
      <c r="AB34" s="3"/>
      <c r="AC34" s="3"/>
    </row>
    <row r="35" spans="1:29" s="2" customFormat="1" ht="80.099999999999994" customHeight="1">
      <c r="A35" s="3" t="s">
        <v>143</v>
      </c>
      <c r="B35" s="3" t="s">
        <v>144</v>
      </c>
      <c r="C35" s="3" t="s">
        <v>145</v>
      </c>
      <c r="D35" s="3" t="s">
        <v>77</v>
      </c>
      <c r="E35" s="3">
        <v>41265</v>
      </c>
      <c r="F35" s="3" t="s">
        <v>146</v>
      </c>
      <c r="G35" s="3" t="s">
        <v>147</v>
      </c>
      <c r="H35" s="3" t="s">
        <v>148</v>
      </c>
      <c r="I35" s="3">
        <v>1</v>
      </c>
      <c r="J35" s="3" t="s">
        <v>149</v>
      </c>
      <c r="K35" s="3" t="s">
        <v>150</v>
      </c>
      <c r="L35" s="3" t="s">
        <v>32</v>
      </c>
      <c r="M35" s="3" t="s">
        <v>32</v>
      </c>
      <c r="N35" s="3"/>
      <c r="O35" s="3"/>
      <c r="P35" s="3"/>
      <c r="Q35" s="10">
        <f t="shared" si="0"/>
        <v>0</v>
      </c>
      <c r="R35" s="3"/>
      <c r="S35" s="3"/>
      <c r="T35" s="3"/>
      <c r="U35" s="3"/>
      <c r="V35" s="3"/>
      <c r="W35" s="3"/>
      <c r="X35" s="3"/>
      <c r="Y35" s="3"/>
      <c r="Z35" s="3"/>
      <c r="AA35" s="3"/>
      <c r="AB35" s="3"/>
      <c r="AC35" s="3"/>
    </row>
    <row r="36" spans="1:29" s="2" customFormat="1" ht="80.099999999999994" customHeight="1">
      <c r="A36" s="3" t="s">
        <v>314</v>
      </c>
      <c r="B36" s="3" t="s">
        <v>315</v>
      </c>
      <c r="C36" s="3" t="s">
        <v>316</v>
      </c>
      <c r="D36" s="3" t="s">
        <v>159</v>
      </c>
      <c r="E36" s="3">
        <v>71833</v>
      </c>
      <c r="F36" s="3" t="s">
        <v>317</v>
      </c>
      <c r="G36" s="3" t="s">
        <v>318</v>
      </c>
      <c r="H36" s="3" t="s">
        <v>319</v>
      </c>
      <c r="I36" s="3">
        <v>1</v>
      </c>
      <c r="J36" s="3" t="s">
        <v>320</v>
      </c>
      <c r="K36" s="3"/>
      <c r="L36" s="3" t="s">
        <v>445</v>
      </c>
      <c r="M36" s="3" t="s">
        <v>445</v>
      </c>
      <c r="N36" s="3"/>
      <c r="O36" s="3"/>
      <c r="P36" s="3"/>
      <c r="Q36" s="10">
        <f t="shared" si="0"/>
        <v>0</v>
      </c>
      <c r="R36" s="3"/>
      <c r="S36" s="3"/>
      <c r="T36" s="3"/>
      <c r="U36" s="3"/>
      <c r="V36" s="3"/>
      <c r="W36" s="3"/>
      <c r="X36" s="3"/>
      <c r="Y36" s="3"/>
      <c r="Z36" s="3"/>
      <c r="AA36" s="3"/>
      <c r="AB36" s="3"/>
      <c r="AC36" s="3"/>
    </row>
    <row r="37" spans="1:29" s="2" customFormat="1" ht="80.099999999999994" customHeight="1">
      <c r="A37" s="3" t="s">
        <v>549</v>
      </c>
      <c r="B37" s="3" t="s">
        <v>550</v>
      </c>
      <c r="C37" s="3" t="s">
        <v>551</v>
      </c>
      <c r="D37" s="3" t="s">
        <v>99</v>
      </c>
      <c r="E37" s="3">
        <v>15870</v>
      </c>
      <c r="F37" s="3" t="s">
        <v>552</v>
      </c>
      <c r="G37" s="3" t="s">
        <v>553</v>
      </c>
      <c r="H37" s="3" t="s">
        <v>554</v>
      </c>
      <c r="I37" s="3">
        <v>1</v>
      </c>
      <c r="J37" s="3" t="s">
        <v>555</v>
      </c>
      <c r="K37" s="3"/>
      <c r="L37" s="3" t="s">
        <v>32</v>
      </c>
      <c r="M37" s="3" t="s">
        <v>32</v>
      </c>
      <c r="N37" s="3"/>
      <c r="O37" s="3"/>
      <c r="P37" s="3"/>
      <c r="Q37" s="10">
        <f t="shared" si="0"/>
        <v>0</v>
      </c>
      <c r="R37" s="3"/>
      <c r="S37" s="3"/>
      <c r="T37" s="3"/>
      <c r="U37" s="3"/>
      <c r="V37" s="3"/>
      <c r="W37" s="3"/>
      <c r="X37" s="3"/>
      <c r="Y37" s="3"/>
      <c r="Z37" s="3"/>
      <c r="AA37" s="3"/>
      <c r="AB37" s="3"/>
      <c r="AC37" s="3"/>
    </row>
    <row r="38" spans="1:29" s="2" customFormat="1" ht="80.099999999999994" customHeight="1">
      <c r="A38" s="3" t="s">
        <v>759</v>
      </c>
      <c r="B38" s="3" t="s">
        <v>760</v>
      </c>
      <c r="C38" s="3" t="s">
        <v>761</v>
      </c>
      <c r="D38" s="3" t="s">
        <v>762</v>
      </c>
      <c r="E38" s="3">
        <v>54767</v>
      </c>
      <c r="F38" s="3" t="s">
        <v>763</v>
      </c>
      <c r="G38" s="3" t="s">
        <v>764</v>
      </c>
      <c r="H38" s="3" t="s">
        <v>765</v>
      </c>
      <c r="I38" s="3">
        <v>1</v>
      </c>
      <c r="J38" s="3" t="s">
        <v>766</v>
      </c>
      <c r="K38" s="3" t="s">
        <v>767</v>
      </c>
      <c r="L38" s="3" t="s">
        <v>32</v>
      </c>
      <c r="M38" s="3" t="s">
        <v>32</v>
      </c>
      <c r="N38" s="3"/>
      <c r="O38" s="3"/>
      <c r="P38" s="3"/>
      <c r="Q38" s="10">
        <f t="shared" si="0"/>
        <v>0</v>
      </c>
      <c r="R38" s="3"/>
      <c r="S38" s="3"/>
      <c r="T38" s="3"/>
      <c r="U38" s="3"/>
      <c r="V38" s="3"/>
      <c r="W38" s="3"/>
      <c r="X38" s="3"/>
      <c r="Y38" s="3"/>
      <c r="Z38" s="3"/>
      <c r="AA38" s="3"/>
      <c r="AB38" s="3"/>
      <c r="AC38" s="3"/>
    </row>
    <row r="39" spans="1:29" s="2" customFormat="1" ht="80.099999999999994" customHeight="1">
      <c r="A39" s="3" t="s">
        <v>321</v>
      </c>
      <c r="B39" s="3" t="s">
        <v>322</v>
      </c>
      <c r="C39" s="3" t="s">
        <v>323</v>
      </c>
      <c r="D39" s="3" t="s">
        <v>12</v>
      </c>
      <c r="E39" s="3">
        <v>95977</v>
      </c>
      <c r="F39" s="3" t="s">
        <v>324</v>
      </c>
      <c r="G39" s="3" t="s">
        <v>325</v>
      </c>
      <c r="H39" s="3" t="s">
        <v>326</v>
      </c>
      <c r="I39" s="3">
        <v>20</v>
      </c>
      <c r="J39" s="3" t="s">
        <v>327</v>
      </c>
      <c r="K39" s="3"/>
      <c r="L39" s="3" t="s">
        <v>18</v>
      </c>
      <c r="M39" s="3" t="s">
        <v>18</v>
      </c>
      <c r="N39" s="3"/>
      <c r="O39" s="3"/>
      <c r="P39" s="3"/>
      <c r="Q39" s="10">
        <f t="shared" si="0"/>
        <v>0</v>
      </c>
      <c r="R39" s="3"/>
      <c r="S39" s="3"/>
      <c r="T39" s="3"/>
      <c r="U39" s="3"/>
      <c r="V39" s="3"/>
      <c r="W39" s="3"/>
      <c r="X39" s="3"/>
      <c r="Y39" s="3"/>
      <c r="Z39" s="3"/>
      <c r="AA39" s="3"/>
      <c r="AB39" s="3"/>
      <c r="AC39" s="3"/>
    </row>
    <row r="40" spans="1:29" s="2" customFormat="1" ht="80.099999999999994" customHeight="1">
      <c r="A40" s="3" t="s">
        <v>453</v>
      </c>
      <c r="B40" s="3" t="s">
        <v>454</v>
      </c>
      <c r="C40" s="3" t="s">
        <v>455</v>
      </c>
      <c r="D40" s="3" t="s">
        <v>456</v>
      </c>
      <c r="E40" s="3">
        <v>74462</v>
      </c>
      <c r="F40" s="3" t="s">
        <v>457</v>
      </c>
      <c r="G40" s="3" t="s">
        <v>458</v>
      </c>
      <c r="H40" s="3" t="s">
        <v>459</v>
      </c>
      <c r="I40" s="3">
        <v>4</v>
      </c>
      <c r="J40" s="3" t="s">
        <v>556</v>
      </c>
      <c r="K40" s="3" t="s">
        <v>460</v>
      </c>
      <c r="L40" s="3" t="s">
        <v>461</v>
      </c>
      <c r="M40" s="3" t="s">
        <v>461</v>
      </c>
      <c r="N40" s="3"/>
      <c r="O40" s="3"/>
      <c r="P40" s="3"/>
      <c r="Q40" s="10">
        <f t="shared" si="0"/>
        <v>0</v>
      </c>
      <c r="R40" s="3"/>
      <c r="S40" s="3"/>
      <c r="T40" s="3"/>
      <c r="U40" s="3"/>
      <c r="V40" s="3"/>
      <c r="W40" s="3"/>
      <c r="X40" s="3"/>
      <c r="Y40" s="3"/>
      <c r="Z40" s="3"/>
      <c r="AA40" s="3"/>
      <c r="AB40" s="3"/>
      <c r="AC40" s="3"/>
    </row>
    <row r="41" spans="1:29" s="2" customFormat="1" ht="80.099999999999994" customHeight="1">
      <c r="A41" s="3" t="s">
        <v>462</v>
      </c>
      <c r="B41" s="3" t="s">
        <v>463</v>
      </c>
      <c r="C41" s="3" t="s">
        <v>455</v>
      </c>
      <c r="D41" s="3" t="s">
        <v>456</v>
      </c>
      <c r="E41" s="3">
        <v>74462</v>
      </c>
      <c r="F41" s="3" t="s">
        <v>457</v>
      </c>
      <c r="G41" s="3" t="s">
        <v>464</v>
      </c>
      <c r="H41" s="3" t="s">
        <v>459</v>
      </c>
      <c r="I41" s="3">
        <v>10</v>
      </c>
      <c r="J41" s="3" t="s">
        <v>557</v>
      </c>
      <c r="K41" s="3" t="s">
        <v>460</v>
      </c>
      <c r="L41" s="3" t="s">
        <v>66</v>
      </c>
      <c r="M41" s="3" t="s">
        <v>66</v>
      </c>
      <c r="N41" s="3"/>
      <c r="O41" s="3"/>
      <c r="P41" s="3"/>
      <c r="Q41" s="10">
        <f t="shared" si="0"/>
        <v>0</v>
      </c>
      <c r="R41" s="3"/>
      <c r="S41" s="3"/>
      <c r="T41" s="3"/>
      <c r="U41" s="3"/>
      <c r="V41" s="3"/>
      <c r="W41" s="3"/>
      <c r="X41" s="3"/>
      <c r="Y41" s="3"/>
      <c r="Z41" s="3"/>
      <c r="AA41" s="3"/>
      <c r="AB41" s="3"/>
      <c r="AC41" s="3"/>
    </row>
    <row r="42" spans="1:29" s="2" customFormat="1" ht="80.099999999999994" customHeight="1">
      <c r="A42" s="3" t="s">
        <v>92</v>
      </c>
      <c r="B42" s="3" t="s">
        <v>328</v>
      </c>
      <c r="C42" s="3" t="s">
        <v>93</v>
      </c>
      <c r="D42" s="3" t="s">
        <v>94</v>
      </c>
      <c r="E42" s="3">
        <v>27701</v>
      </c>
      <c r="F42" s="3" t="s">
        <v>329</v>
      </c>
      <c r="G42" s="3" t="s">
        <v>330</v>
      </c>
      <c r="H42" s="3" t="s">
        <v>331</v>
      </c>
      <c r="I42" s="3">
        <v>1</v>
      </c>
      <c r="J42" s="3" t="s">
        <v>332</v>
      </c>
      <c r="K42" s="3" t="s">
        <v>95</v>
      </c>
      <c r="L42" s="3" t="s">
        <v>32</v>
      </c>
      <c r="M42" s="3" t="s">
        <v>32</v>
      </c>
      <c r="N42" s="3"/>
      <c r="O42" s="3"/>
      <c r="P42" s="3"/>
      <c r="Q42" s="10">
        <f t="shared" si="0"/>
        <v>0</v>
      </c>
      <c r="R42" s="3"/>
      <c r="S42" s="3"/>
      <c r="T42" s="3"/>
      <c r="U42" s="3"/>
      <c r="V42" s="3"/>
      <c r="W42" s="3"/>
      <c r="X42" s="3"/>
      <c r="Y42" s="3"/>
      <c r="Z42" s="3"/>
      <c r="AA42" s="3"/>
      <c r="AB42" s="3"/>
      <c r="AC42" s="3"/>
    </row>
    <row r="43" spans="1:29" s="2" customFormat="1" ht="80.099999999999994" customHeight="1">
      <c r="A43" s="3" t="s">
        <v>661</v>
      </c>
      <c r="B43" s="3" t="s">
        <v>662</v>
      </c>
      <c r="C43" s="3" t="s">
        <v>561</v>
      </c>
      <c r="D43" s="3" t="s">
        <v>283</v>
      </c>
      <c r="E43" s="3">
        <v>61571</v>
      </c>
      <c r="F43" s="3" t="s">
        <v>663</v>
      </c>
      <c r="G43" s="3" t="s">
        <v>664</v>
      </c>
      <c r="H43" s="3" t="s">
        <v>665</v>
      </c>
      <c r="I43" s="3">
        <v>1</v>
      </c>
      <c r="J43" s="3" t="s">
        <v>666</v>
      </c>
      <c r="K43" s="3"/>
      <c r="L43" s="3" t="s">
        <v>667</v>
      </c>
      <c r="M43" s="3" t="s">
        <v>667</v>
      </c>
      <c r="N43" s="3"/>
      <c r="O43" s="3"/>
      <c r="P43" s="3"/>
      <c r="Q43" s="10">
        <f t="shared" si="0"/>
        <v>0</v>
      </c>
      <c r="R43" s="3"/>
      <c r="S43" s="3"/>
      <c r="T43" s="3"/>
      <c r="U43" s="3"/>
      <c r="V43" s="3"/>
      <c r="W43" s="3"/>
      <c r="X43" s="3"/>
      <c r="Y43" s="3"/>
      <c r="Z43" s="3"/>
      <c r="AA43" s="3"/>
      <c r="AB43" s="3"/>
      <c r="AC43" s="3"/>
    </row>
    <row r="44" spans="1:29" s="2" customFormat="1" ht="80.099999999999994" customHeight="1">
      <c r="A44" s="3" t="s">
        <v>333</v>
      </c>
      <c r="B44" s="3" t="s">
        <v>334</v>
      </c>
      <c r="C44" s="3" t="s">
        <v>335</v>
      </c>
      <c r="D44" s="3" t="s">
        <v>86</v>
      </c>
      <c r="E44" s="3">
        <v>97345</v>
      </c>
      <c r="F44" s="3" t="s">
        <v>336</v>
      </c>
      <c r="G44" s="3" t="s">
        <v>337</v>
      </c>
      <c r="H44" s="3" t="s">
        <v>338</v>
      </c>
      <c r="I44" s="3">
        <v>5</v>
      </c>
      <c r="J44" s="3" t="s">
        <v>339</v>
      </c>
      <c r="K44" s="3"/>
      <c r="L44" s="3" t="s">
        <v>32</v>
      </c>
      <c r="M44" s="3" t="s">
        <v>32</v>
      </c>
      <c r="N44" s="3"/>
      <c r="O44" s="3"/>
      <c r="P44" s="3"/>
      <c r="Q44" s="10">
        <f t="shared" si="0"/>
        <v>0</v>
      </c>
      <c r="R44" s="3"/>
      <c r="S44" s="3"/>
      <c r="T44" s="3"/>
      <c r="U44" s="3"/>
      <c r="V44" s="3"/>
      <c r="W44" s="3"/>
      <c r="X44" s="3"/>
      <c r="Y44" s="3"/>
      <c r="Z44" s="3"/>
      <c r="AA44" s="3"/>
      <c r="AB44" s="3"/>
      <c r="AC44" s="3"/>
    </row>
    <row r="45" spans="1:29" s="2" customFormat="1" ht="80.099999999999994" customHeight="1">
      <c r="A45" s="3" t="s">
        <v>340</v>
      </c>
      <c r="B45" s="3" t="s">
        <v>341</v>
      </c>
      <c r="C45" s="3" t="s">
        <v>342</v>
      </c>
      <c r="D45" s="3" t="s">
        <v>77</v>
      </c>
      <c r="E45" s="3">
        <v>42718</v>
      </c>
      <c r="F45" s="3" t="s">
        <v>343</v>
      </c>
      <c r="G45" s="3" t="s">
        <v>344</v>
      </c>
      <c r="H45" s="3" t="s">
        <v>345</v>
      </c>
      <c r="I45" s="3">
        <v>5</v>
      </c>
      <c r="J45" s="3" t="s">
        <v>346</v>
      </c>
      <c r="K45" s="3" t="s">
        <v>347</v>
      </c>
      <c r="L45" s="3" t="s">
        <v>18</v>
      </c>
      <c r="M45" s="3" t="s">
        <v>18</v>
      </c>
      <c r="N45" s="3"/>
      <c r="O45" s="3"/>
      <c r="P45" s="3"/>
      <c r="Q45" s="10">
        <f t="shared" si="0"/>
        <v>0</v>
      </c>
      <c r="R45" s="3"/>
      <c r="S45" s="3"/>
      <c r="T45" s="3"/>
      <c r="U45" s="3"/>
      <c r="V45" s="3"/>
      <c r="W45" s="3"/>
      <c r="X45" s="3"/>
      <c r="Y45" s="3"/>
      <c r="Z45" s="3"/>
      <c r="AA45" s="3"/>
      <c r="AB45" s="3"/>
      <c r="AC45" s="3"/>
    </row>
    <row r="46" spans="1:29" s="2" customFormat="1" ht="80.099999999999994" customHeight="1">
      <c r="A46" s="3" t="s">
        <v>33</v>
      </c>
      <c r="B46" s="3" t="s">
        <v>34</v>
      </c>
      <c r="C46" s="3" t="s">
        <v>35</v>
      </c>
      <c r="D46" s="3" t="s">
        <v>36</v>
      </c>
      <c r="E46" s="3">
        <v>38901</v>
      </c>
      <c r="F46" s="3" t="s">
        <v>37</v>
      </c>
      <c r="G46" s="3" t="s">
        <v>38</v>
      </c>
      <c r="H46" s="3" t="s">
        <v>39</v>
      </c>
      <c r="I46" s="3">
        <v>1</v>
      </c>
      <c r="J46" s="3" t="s">
        <v>40</v>
      </c>
      <c r="K46" s="3"/>
      <c r="L46" s="3" t="s">
        <v>32</v>
      </c>
      <c r="M46" s="3" t="s">
        <v>32</v>
      </c>
      <c r="N46" s="3"/>
      <c r="O46" s="3"/>
      <c r="P46" s="3"/>
      <c r="Q46" s="10">
        <f t="shared" si="0"/>
        <v>0</v>
      </c>
      <c r="R46" s="3"/>
      <c r="S46" s="3"/>
      <c r="T46" s="3"/>
      <c r="U46" s="3"/>
      <c r="V46" s="3"/>
      <c r="W46" s="3"/>
      <c r="X46" s="3"/>
      <c r="Y46" s="3"/>
      <c r="Z46" s="3"/>
      <c r="AA46" s="3"/>
      <c r="AB46" s="3"/>
      <c r="AC46" s="3"/>
    </row>
    <row r="47" spans="1:29" s="2" customFormat="1" ht="80.099999999999994" customHeight="1">
      <c r="A47" s="3" t="s">
        <v>184</v>
      </c>
      <c r="B47" s="3" t="s">
        <v>185</v>
      </c>
      <c r="C47" s="3" t="s">
        <v>186</v>
      </c>
      <c r="D47" s="3" t="s">
        <v>12</v>
      </c>
      <c r="E47" s="3">
        <v>93653</v>
      </c>
      <c r="F47" s="3" t="s">
        <v>187</v>
      </c>
      <c r="G47" s="3" t="s">
        <v>188</v>
      </c>
      <c r="H47" s="3" t="s">
        <v>189</v>
      </c>
      <c r="I47" s="3">
        <v>4</v>
      </c>
      <c r="J47" s="3" t="s">
        <v>190</v>
      </c>
      <c r="K47" s="3" t="s">
        <v>191</v>
      </c>
      <c r="L47" s="3" t="s">
        <v>32</v>
      </c>
      <c r="M47" s="3" t="s">
        <v>32</v>
      </c>
      <c r="N47" s="3"/>
      <c r="O47" s="3"/>
      <c r="P47" s="3"/>
      <c r="Q47" s="10">
        <f t="shared" si="0"/>
        <v>0</v>
      </c>
      <c r="R47" s="3"/>
      <c r="S47" s="3"/>
      <c r="T47" s="3"/>
      <c r="U47" s="3"/>
      <c r="V47" s="3"/>
      <c r="W47" s="3"/>
      <c r="X47" s="3"/>
      <c r="Y47" s="3"/>
      <c r="Z47" s="3"/>
      <c r="AA47" s="3"/>
      <c r="AB47" s="3"/>
      <c r="AC47" s="3"/>
    </row>
    <row r="48" spans="1:29" s="2" customFormat="1" ht="80.099999999999994" customHeight="1">
      <c r="A48" s="3" t="s">
        <v>734</v>
      </c>
      <c r="B48" s="3" t="s">
        <v>735</v>
      </c>
      <c r="C48" s="3" t="s">
        <v>736</v>
      </c>
      <c r="D48" s="3" t="s">
        <v>3</v>
      </c>
      <c r="E48" s="3">
        <v>30643</v>
      </c>
      <c r="F48" s="3" t="s">
        <v>737</v>
      </c>
      <c r="G48" s="3" t="s">
        <v>738</v>
      </c>
      <c r="H48" s="3" t="s">
        <v>739</v>
      </c>
      <c r="I48" s="3">
        <v>1</v>
      </c>
      <c r="J48" s="3" t="s">
        <v>740</v>
      </c>
      <c r="K48" s="3" t="s">
        <v>741</v>
      </c>
      <c r="L48" s="3" t="s">
        <v>742</v>
      </c>
      <c r="M48" s="3" t="s">
        <v>742</v>
      </c>
      <c r="N48" s="3"/>
      <c r="O48" s="3"/>
      <c r="P48" s="3"/>
      <c r="Q48" s="10">
        <f t="shared" si="0"/>
        <v>0</v>
      </c>
      <c r="R48" s="3"/>
      <c r="S48" s="3"/>
      <c r="T48" s="3"/>
      <c r="U48" s="3"/>
      <c r="V48" s="3"/>
      <c r="W48" s="3"/>
      <c r="X48" s="3"/>
      <c r="Y48" s="3"/>
      <c r="Z48" s="3"/>
      <c r="AA48" s="3"/>
      <c r="AB48" s="3"/>
      <c r="AC48" s="3"/>
    </row>
    <row r="49" spans="1:29" s="2" customFormat="1" ht="80.099999999999994" customHeight="1">
      <c r="A49" s="3" t="s">
        <v>558</v>
      </c>
      <c r="B49" s="3" t="s">
        <v>559</v>
      </c>
      <c r="C49" s="3" t="s">
        <v>560</v>
      </c>
      <c r="D49" s="3" t="s">
        <v>561</v>
      </c>
      <c r="E49" s="3">
        <v>98107</v>
      </c>
      <c r="F49" s="3" t="s">
        <v>562</v>
      </c>
      <c r="G49" s="3" t="s">
        <v>563</v>
      </c>
      <c r="H49" s="3" t="s">
        <v>564</v>
      </c>
      <c r="I49" s="3">
        <v>1</v>
      </c>
      <c r="J49" s="3" t="s">
        <v>565</v>
      </c>
      <c r="K49" s="3" t="s">
        <v>566</v>
      </c>
      <c r="L49" s="3" t="s">
        <v>32</v>
      </c>
      <c r="M49" s="3" t="s">
        <v>32</v>
      </c>
      <c r="N49" s="3"/>
      <c r="O49" s="3"/>
      <c r="P49" s="3"/>
      <c r="Q49" s="10">
        <f t="shared" si="0"/>
        <v>0</v>
      </c>
      <c r="R49" s="3"/>
      <c r="S49" s="3"/>
      <c r="T49" s="3"/>
      <c r="U49" s="3"/>
      <c r="V49" s="3"/>
      <c r="W49" s="3"/>
      <c r="X49" s="3"/>
      <c r="Y49" s="3"/>
      <c r="Z49" s="3"/>
      <c r="AA49" s="3"/>
      <c r="AB49" s="3"/>
      <c r="AC49" s="3"/>
    </row>
    <row r="50" spans="1:29" s="2" customFormat="1" ht="80.099999999999994" customHeight="1">
      <c r="A50" s="3" t="s">
        <v>135</v>
      </c>
      <c r="B50" s="3" t="s">
        <v>136</v>
      </c>
      <c r="C50" s="3" t="s">
        <v>137</v>
      </c>
      <c r="D50" s="3" t="s">
        <v>3</v>
      </c>
      <c r="E50" s="3">
        <v>30802</v>
      </c>
      <c r="F50" s="3" t="s">
        <v>138</v>
      </c>
      <c r="G50" s="3" t="s">
        <v>139</v>
      </c>
      <c r="H50" s="3" t="s">
        <v>140</v>
      </c>
      <c r="I50" s="3">
        <v>11</v>
      </c>
      <c r="J50" s="3" t="s">
        <v>141</v>
      </c>
      <c r="K50" s="3" t="s">
        <v>142</v>
      </c>
      <c r="L50" s="3" t="s">
        <v>32</v>
      </c>
      <c r="M50" s="3" t="s">
        <v>32</v>
      </c>
      <c r="N50" s="3"/>
      <c r="O50" s="3"/>
      <c r="P50" s="3"/>
      <c r="Q50" s="10">
        <f t="shared" si="0"/>
        <v>0</v>
      </c>
      <c r="R50" s="3"/>
      <c r="S50" s="3"/>
      <c r="T50" s="3"/>
      <c r="U50" s="3"/>
      <c r="V50" s="3"/>
      <c r="W50" s="3"/>
      <c r="X50" s="3"/>
      <c r="Y50" s="3"/>
      <c r="Z50" s="3"/>
      <c r="AA50" s="3"/>
      <c r="AB50" s="3"/>
      <c r="AC50" s="3"/>
    </row>
    <row r="51" spans="1:29" s="2" customFormat="1" ht="80.099999999999994" customHeight="1">
      <c r="A51" s="3" t="s">
        <v>668</v>
      </c>
      <c r="B51" s="3" t="s">
        <v>669</v>
      </c>
      <c r="C51" s="3" t="s">
        <v>670</v>
      </c>
      <c r="D51" s="3" t="s">
        <v>403</v>
      </c>
      <c r="E51" s="3">
        <v>26717</v>
      </c>
      <c r="F51" s="3" t="s">
        <v>671</v>
      </c>
      <c r="G51" s="3" t="s">
        <v>672</v>
      </c>
      <c r="H51" s="3" t="s">
        <v>673</v>
      </c>
      <c r="I51" s="3">
        <v>1</v>
      </c>
      <c r="J51" s="3" t="s">
        <v>674</v>
      </c>
      <c r="K51" s="3"/>
      <c r="L51" s="3" t="s">
        <v>32</v>
      </c>
      <c r="M51" s="3" t="s">
        <v>32</v>
      </c>
      <c r="N51" s="3"/>
      <c r="O51" s="3"/>
      <c r="P51" s="3"/>
      <c r="Q51" s="10">
        <f t="shared" si="0"/>
        <v>0</v>
      </c>
      <c r="R51" s="3"/>
      <c r="S51" s="3"/>
      <c r="T51" s="3"/>
      <c r="U51" s="3"/>
      <c r="V51" s="3"/>
      <c r="W51" s="3"/>
      <c r="X51" s="3"/>
      <c r="Y51" s="3"/>
      <c r="Z51" s="3"/>
      <c r="AA51" s="3"/>
      <c r="AB51" s="3"/>
      <c r="AC51" s="3"/>
    </row>
    <row r="52" spans="1:29" s="2" customFormat="1" ht="80.099999999999994" customHeight="1">
      <c r="A52" s="3" t="s">
        <v>675</v>
      </c>
      <c r="B52" s="3" t="s">
        <v>676</v>
      </c>
      <c r="C52" s="3" t="s">
        <v>677</v>
      </c>
      <c r="D52" s="3" t="s">
        <v>678</v>
      </c>
      <c r="E52" s="3">
        <v>23917</v>
      </c>
      <c r="F52" s="3" t="s">
        <v>679</v>
      </c>
      <c r="G52" s="3" t="s">
        <v>680</v>
      </c>
      <c r="H52" s="3" t="s">
        <v>681</v>
      </c>
      <c r="I52" s="3">
        <v>1</v>
      </c>
      <c r="J52" s="3" t="s">
        <v>682</v>
      </c>
      <c r="K52" s="3" t="s">
        <v>683</v>
      </c>
      <c r="L52" s="3" t="s">
        <v>32</v>
      </c>
      <c r="M52" s="3" t="s">
        <v>32</v>
      </c>
      <c r="N52" s="3"/>
      <c r="O52" s="3"/>
      <c r="P52" s="3"/>
      <c r="Q52" s="10">
        <f t="shared" si="0"/>
        <v>0</v>
      </c>
      <c r="R52" s="3"/>
      <c r="S52" s="3"/>
      <c r="T52" s="3"/>
      <c r="U52" s="3"/>
      <c r="V52" s="3"/>
      <c r="W52" s="3"/>
      <c r="X52" s="3"/>
      <c r="Y52" s="3"/>
      <c r="Z52" s="3"/>
      <c r="AA52" s="3"/>
      <c r="AB52" s="3"/>
      <c r="AC52" s="3"/>
    </row>
    <row r="53" spans="1:29" s="2" customFormat="1" ht="80.099999999999994" customHeight="1">
      <c r="A53" s="3" t="s">
        <v>465</v>
      </c>
      <c r="B53" s="3" t="s">
        <v>466</v>
      </c>
      <c r="C53" s="3" t="s">
        <v>467</v>
      </c>
      <c r="D53" s="3" t="s">
        <v>468</v>
      </c>
      <c r="E53" s="3">
        <v>81044</v>
      </c>
      <c r="F53" s="3" t="s">
        <v>469</v>
      </c>
      <c r="G53" s="3" t="s">
        <v>470</v>
      </c>
      <c r="H53" s="3" t="s">
        <v>471</v>
      </c>
      <c r="I53" s="3">
        <v>2</v>
      </c>
      <c r="J53" s="3" t="s">
        <v>768</v>
      </c>
      <c r="K53" s="3"/>
      <c r="L53" s="3" t="s">
        <v>32</v>
      </c>
      <c r="M53" s="3" t="s">
        <v>32</v>
      </c>
      <c r="N53" s="3"/>
      <c r="O53" s="3"/>
      <c r="P53" s="3"/>
      <c r="Q53" s="10">
        <f t="shared" si="0"/>
        <v>0</v>
      </c>
      <c r="R53" s="3"/>
      <c r="S53" s="3"/>
      <c r="T53" s="3"/>
      <c r="U53" s="3"/>
      <c r="V53" s="3"/>
      <c r="W53" s="3"/>
      <c r="X53" s="3"/>
      <c r="Y53" s="3"/>
      <c r="Z53" s="3"/>
      <c r="AA53" s="3"/>
      <c r="AB53" s="3"/>
      <c r="AC53" s="3"/>
    </row>
    <row r="54" spans="1:29" s="2" customFormat="1" ht="80.099999999999994" customHeight="1">
      <c r="A54" s="3" t="s">
        <v>567</v>
      </c>
      <c r="B54" s="3" t="s">
        <v>568</v>
      </c>
      <c r="C54" s="3" t="s">
        <v>569</v>
      </c>
      <c r="D54" s="3" t="s">
        <v>94</v>
      </c>
      <c r="E54" s="3">
        <v>27312</v>
      </c>
      <c r="F54" s="3" t="s">
        <v>570</v>
      </c>
      <c r="G54" s="3" t="s">
        <v>571</v>
      </c>
      <c r="H54" s="3" t="s">
        <v>572</v>
      </c>
      <c r="I54" s="3">
        <v>1</v>
      </c>
      <c r="J54" s="3" t="s">
        <v>573</v>
      </c>
      <c r="K54" s="3" t="s">
        <v>574</v>
      </c>
      <c r="L54" s="3" t="s">
        <v>575</v>
      </c>
      <c r="M54" s="3" t="s">
        <v>575</v>
      </c>
      <c r="N54" s="3"/>
      <c r="O54" s="3"/>
      <c r="P54" s="3"/>
      <c r="Q54" s="10">
        <f t="shared" si="0"/>
        <v>0</v>
      </c>
      <c r="R54" s="3"/>
      <c r="S54" s="3"/>
      <c r="T54" s="3"/>
      <c r="U54" s="3"/>
      <c r="V54" s="3"/>
      <c r="W54" s="3"/>
      <c r="X54" s="3"/>
      <c r="Y54" s="3"/>
      <c r="Z54" s="3"/>
      <c r="AA54" s="3"/>
      <c r="AB54" s="3"/>
      <c r="AC54" s="3"/>
    </row>
    <row r="55" spans="1:29" s="2" customFormat="1" ht="80.099999999999994" customHeight="1">
      <c r="A55" s="3" t="s">
        <v>834</v>
      </c>
      <c r="B55" s="3" t="s">
        <v>743</v>
      </c>
      <c r="C55" s="3" t="s">
        <v>744</v>
      </c>
      <c r="D55" s="3" t="s">
        <v>94</v>
      </c>
      <c r="E55" s="3">
        <v>28606</v>
      </c>
      <c r="F55" s="3" t="s">
        <v>745</v>
      </c>
      <c r="G55" s="3" t="s">
        <v>746</v>
      </c>
      <c r="H55" s="3" t="s">
        <v>747</v>
      </c>
      <c r="I55" s="3">
        <v>1</v>
      </c>
      <c r="J55" s="3" t="s">
        <v>748</v>
      </c>
      <c r="K55" s="3"/>
      <c r="L55" s="3" t="s">
        <v>32</v>
      </c>
      <c r="M55" s="3" t="s">
        <v>32</v>
      </c>
      <c r="N55" s="3"/>
      <c r="O55" s="3"/>
      <c r="P55" s="3"/>
      <c r="Q55" s="10">
        <f t="shared" si="0"/>
        <v>0</v>
      </c>
      <c r="R55" s="3"/>
      <c r="S55" s="3"/>
      <c r="T55" s="3"/>
      <c r="U55" s="3"/>
      <c r="V55" s="3"/>
      <c r="W55" s="3"/>
      <c r="X55" s="3"/>
      <c r="Y55" s="3"/>
      <c r="Z55" s="3"/>
      <c r="AA55" s="3"/>
      <c r="AB55" s="3"/>
      <c r="AC55" s="3"/>
    </row>
    <row r="56" spans="1:29" s="2" customFormat="1" ht="80.099999999999994" customHeight="1">
      <c r="A56" s="3" t="s">
        <v>58</v>
      </c>
      <c r="B56" s="3" t="s">
        <v>59</v>
      </c>
      <c r="C56" s="3" t="s">
        <v>60</v>
      </c>
      <c r="D56" s="3" t="s">
        <v>3</v>
      </c>
      <c r="E56" s="3">
        <v>30121</v>
      </c>
      <c r="F56" s="3" t="s">
        <v>61</v>
      </c>
      <c r="G56" s="3" t="s">
        <v>62</v>
      </c>
      <c r="H56" s="3" t="s">
        <v>63</v>
      </c>
      <c r="I56" s="3">
        <v>40</v>
      </c>
      <c r="J56" s="3" t="s">
        <v>64</v>
      </c>
      <c r="K56" s="3" t="s">
        <v>65</v>
      </c>
      <c r="L56" s="3" t="s">
        <v>66</v>
      </c>
      <c r="M56" s="3" t="s">
        <v>66</v>
      </c>
      <c r="N56" s="3"/>
      <c r="O56" s="3"/>
      <c r="P56" s="3"/>
      <c r="Q56" s="10">
        <f t="shared" si="0"/>
        <v>0</v>
      </c>
      <c r="R56" s="3"/>
      <c r="S56" s="3"/>
      <c r="T56" s="3"/>
      <c r="U56" s="3"/>
      <c r="V56" s="3"/>
      <c r="W56" s="3"/>
      <c r="X56" s="3"/>
      <c r="Y56" s="3"/>
      <c r="Z56" s="3"/>
      <c r="AA56" s="3"/>
      <c r="AB56" s="3"/>
      <c r="AC56" s="3"/>
    </row>
    <row r="57" spans="1:29" s="2" customFormat="1" ht="80.099999999999994" customHeight="1">
      <c r="A57" s="3" t="s">
        <v>576</v>
      </c>
      <c r="B57" s="3" t="s">
        <v>577</v>
      </c>
      <c r="C57" s="3" t="s">
        <v>578</v>
      </c>
      <c r="D57" s="3" t="s">
        <v>77</v>
      </c>
      <c r="E57" s="3">
        <v>42055</v>
      </c>
      <c r="F57" s="3" t="s">
        <v>579</v>
      </c>
      <c r="G57" s="3" t="s">
        <v>580</v>
      </c>
      <c r="H57" s="3" t="s">
        <v>581</v>
      </c>
      <c r="I57" s="3">
        <v>1</v>
      </c>
      <c r="J57" s="3" t="s">
        <v>582</v>
      </c>
      <c r="K57" s="3" t="s">
        <v>583</v>
      </c>
      <c r="L57" s="3" t="s">
        <v>584</v>
      </c>
      <c r="M57" s="3" t="s">
        <v>584</v>
      </c>
      <c r="N57" s="3"/>
      <c r="O57" s="3"/>
      <c r="P57" s="3"/>
      <c r="Q57" s="10">
        <f t="shared" si="0"/>
        <v>0</v>
      </c>
      <c r="R57" s="3"/>
      <c r="S57" s="3"/>
      <c r="T57" s="3"/>
      <c r="U57" s="3"/>
      <c r="V57" s="3"/>
      <c r="W57" s="3"/>
      <c r="X57" s="3"/>
      <c r="Y57" s="3"/>
      <c r="Z57" s="3"/>
      <c r="AA57" s="3"/>
      <c r="AB57" s="3"/>
      <c r="AC57" s="3"/>
    </row>
    <row r="58" spans="1:29" s="2" customFormat="1" ht="80.099999999999994" customHeight="1">
      <c r="A58" s="3" t="s">
        <v>472</v>
      </c>
      <c r="B58" s="3" t="s">
        <v>473</v>
      </c>
      <c r="C58" s="3" t="s">
        <v>474</v>
      </c>
      <c r="D58" s="3" t="s">
        <v>77</v>
      </c>
      <c r="E58" s="3"/>
      <c r="F58" s="3" t="s">
        <v>475</v>
      </c>
      <c r="G58" s="3" t="s">
        <v>476</v>
      </c>
      <c r="H58" s="3" t="s">
        <v>477</v>
      </c>
      <c r="I58" s="3">
        <v>5</v>
      </c>
      <c r="J58" s="3" t="s">
        <v>585</v>
      </c>
      <c r="K58" s="3"/>
      <c r="L58" s="3" t="s">
        <v>18</v>
      </c>
      <c r="M58" s="3" t="s">
        <v>18</v>
      </c>
      <c r="N58" s="3"/>
      <c r="O58" s="3"/>
      <c r="P58" s="3"/>
      <c r="Q58" s="10">
        <f t="shared" si="0"/>
        <v>0</v>
      </c>
      <c r="R58" s="3"/>
      <c r="S58" s="3"/>
      <c r="T58" s="3"/>
      <c r="U58" s="3"/>
      <c r="V58" s="3"/>
      <c r="W58" s="3"/>
      <c r="X58" s="3"/>
      <c r="Y58" s="3"/>
      <c r="Z58" s="3"/>
      <c r="AA58" s="3"/>
      <c r="AB58" s="3"/>
      <c r="AC58" s="3"/>
    </row>
    <row r="59" spans="1:29" s="2" customFormat="1" ht="80.099999999999994" customHeight="1">
      <c r="A59" s="3" t="s">
        <v>192</v>
      </c>
      <c r="B59" s="3" t="s">
        <v>193</v>
      </c>
      <c r="C59" s="3" t="s">
        <v>194</v>
      </c>
      <c r="D59" s="3" t="s">
        <v>12</v>
      </c>
      <c r="E59" s="3" t="s">
        <v>195</v>
      </c>
      <c r="F59" s="3" t="s">
        <v>196</v>
      </c>
      <c r="G59" s="3" t="s">
        <v>197</v>
      </c>
      <c r="H59" s="3" t="s">
        <v>198</v>
      </c>
      <c r="I59" s="3">
        <v>5</v>
      </c>
      <c r="J59" s="3" t="s">
        <v>199</v>
      </c>
      <c r="K59" s="3" t="s">
        <v>200</v>
      </c>
      <c r="L59" s="3" t="s">
        <v>32</v>
      </c>
      <c r="M59" s="3" t="s">
        <v>32</v>
      </c>
      <c r="N59" s="3"/>
      <c r="O59" s="3"/>
      <c r="P59" s="3"/>
      <c r="Q59" s="10">
        <f t="shared" si="0"/>
        <v>0</v>
      </c>
      <c r="R59" s="3"/>
      <c r="S59" s="3"/>
      <c r="T59" s="3"/>
      <c r="U59" s="3"/>
      <c r="V59" s="3"/>
      <c r="W59" s="3"/>
      <c r="X59" s="3"/>
      <c r="Y59" s="3"/>
      <c r="Z59" s="3"/>
      <c r="AA59" s="3"/>
      <c r="AB59" s="3"/>
      <c r="AC59" s="3"/>
    </row>
    <row r="60" spans="1:29" s="2" customFormat="1" ht="80.099999999999994" customHeight="1">
      <c r="A60" s="3" t="s">
        <v>348</v>
      </c>
      <c r="B60" s="3" t="s">
        <v>349</v>
      </c>
      <c r="C60" s="3"/>
      <c r="D60" s="3" t="s">
        <v>12</v>
      </c>
      <c r="E60" s="3"/>
      <c r="F60" s="3" t="s">
        <v>350</v>
      </c>
      <c r="G60" s="3" t="s">
        <v>351</v>
      </c>
      <c r="H60" s="3" t="s">
        <v>352</v>
      </c>
      <c r="I60" s="3">
        <v>1</v>
      </c>
      <c r="J60" s="3" t="s">
        <v>353</v>
      </c>
      <c r="K60" s="3"/>
      <c r="L60" s="3" t="s">
        <v>32</v>
      </c>
      <c r="M60" s="3" t="s">
        <v>32</v>
      </c>
      <c r="N60" s="3"/>
      <c r="O60" s="3"/>
      <c r="P60" s="3"/>
      <c r="Q60" s="10">
        <f t="shared" si="0"/>
        <v>0</v>
      </c>
      <c r="R60" s="3"/>
      <c r="S60" s="3"/>
      <c r="T60" s="3"/>
      <c r="U60" s="3"/>
      <c r="V60" s="3"/>
      <c r="W60" s="3"/>
      <c r="X60" s="3"/>
      <c r="Y60" s="3"/>
      <c r="Z60" s="3"/>
      <c r="AA60" s="3"/>
      <c r="AB60" s="3"/>
      <c r="AC60" s="3"/>
    </row>
    <row r="61" spans="1:29" s="2" customFormat="1" ht="80.099999999999994" customHeight="1">
      <c r="A61" s="3" t="s">
        <v>769</v>
      </c>
      <c r="B61" s="3" t="s">
        <v>770</v>
      </c>
      <c r="C61" s="3" t="s">
        <v>771</v>
      </c>
      <c r="D61" s="3" t="s">
        <v>21</v>
      </c>
      <c r="E61" s="3">
        <v>75657</v>
      </c>
      <c r="F61" s="3" t="s">
        <v>772</v>
      </c>
      <c r="G61" s="3" t="s">
        <v>773</v>
      </c>
      <c r="H61" s="3" t="s">
        <v>774</v>
      </c>
      <c r="I61" s="3">
        <v>1</v>
      </c>
      <c r="J61" s="3" t="s">
        <v>775</v>
      </c>
      <c r="K61" s="3" t="s">
        <v>776</v>
      </c>
      <c r="L61" s="3" t="s">
        <v>32</v>
      </c>
      <c r="M61" s="3" t="s">
        <v>32</v>
      </c>
      <c r="N61" s="3"/>
      <c r="O61" s="3"/>
      <c r="P61" s="3"/>
      <c r="Q61" s="10">
        <f t="shared" si="0"/>
        <v>0</v>
      </c>
      <c r="R61" s="3"/>
      <c r="S61" s="3"/>
      <c r="T61" s="3"/>
      <c r="U61" s="3"/>
      <c r="V61" s="3"/>
      <c r="W61" s="3"/>
      <c r="X61" s="3"/>
      <c r="Y61" s="3"/>
      <c r="Z61" s="3"/>
      <c r="AA61" s="3"/>
      <c r="AB61" s="3"/>
      <c r="AC61" s="3"/>
    </row>
    <row r="62" spans="1:29" s="2" customFormat="1" ht="80.099999999999994" customHeight="1">
      <c r="A62" s="3" t="s">
        <v>684</v>
      </c>
      <c r="B62" s="3" t="s">
        <v>685</v>
      </c>
      <c r="C62" s="3" t="s">
        <v>686</v>
      </c>
      <c r="D62" s="3" t="s">
        <v>52</v>
      </c>
      <c r="E62" s="3">
        <v>58504</v>
      </c>
      <c r="F62" s="3" t="s">
        <v>687</v>
      </c>
      <c r="G62" s="3" t="s">
        <v>688</v>
      </c>
      <c r="H62" s="3" t="s">
        <v>689</v>
      </c>
      <c r="I62" s="3">
        <v>3</v>
      </c>
      <c r="J62" s="3" t="s">
        <v>690</v>
      </c>
      <c r="K62" s="3"/>
      <c r="L62" s="3" t="s">
        <v>691</v>
      </c>
      <c r="M62" s="3" t="s">
        <v>691</v>
      </c>
      <c r="N62" s="3"/>
      <c r="O62" s="3"/>
      <c r="P62" s="3"/>
      <c r="Q62" s="10">
        <f t="shared" si="0"/>
        <v>0</v>
      </c>
      <c r="R62" s="3"/>
      <c r="S62" s="3"/>
      <c r="T62" s="3"/>
      <c r="U62" s="3"/>
      <c r="V62" s="3"/>
      <c r="W62" s="3"/>
      <c r="X62" s="3"/>
      <c r="Y62" s="3"/>
      <c r="Z62" s="3"/>
      <c r="AA62" s="3"/>
      <c r="AB62" s="3"/>
      <c r="AC62" s="3"/>
    </row>
    <row r="63" spans="1:29" s="2" customFormat="1" ht="80.099999999999994" customHeight="1">
      <c r="A63" s="3" t="s">
        <v>777</v>
      </c>
      <c r="B63" s="3" t="s">
        <v>778</v>
      </c>
      <c r="C63" s="3" t="s">
        <v>779</v>
      </c>
      <c r="D63" s="3" t="s">
        <v>159</v>
      </c>
      <c r="E63" s="3">
        <v>71968</v>
      </c>
      <c r="F63" s="3" t="s">
        <v>780</v>
      </c>
      <c r="G63" s="3" t="s">
        <v>781</v>
      </c>
      <c r="H63" s="3" t="s">
        <v>782</v>
      </c>
      <c r="I63" s="3">
        <v>1</v>
      </c>
      <c r="J63" s="3" t="s">
        <v>783</v>
      </c>
      <c r="K63" s="3" t="s">
        <v>784</v>
      </c>
      <c r="L63" s="3" t="s">
        <v>32</v>
      </c>
      <c r="M63" s="3" t="s">
        <v>32</v>
      </c>
      <c r="N63" s="3"/>
      <c r="O63" s="3"/>
      <c r="P63" s="3"/>
      <c r="Q63" s="10">
        <f t="shared" si="0"/>
        <v>0</v>
      </c>
      <c r="R63" s="3"/>
      <c r="S63" s="3"/>
      <c r="T63" s="3"/>
      <c r="U63" s="3"/>
      <c r="V63" s="3"/>
      <c r="W63" s="3"/>
      <c r="X63" s="3"/>
      <c r="Y63" s="3"/>
      <c r="Z63" s="3"/>
      <c r="AA63" s="3"/>
      <c r="AB63" s="3"/>
      <c r="AC63" s="3"/>
    </row>
    <row r="64" spans="1:29" s="2" customFormat="1" ht="80.099999999999994" customHeight="1">
      <c r="A64" s="3" t="s">
        <v>0</v>
      </c>
      <c r="B64" s="3" t="s">
        <v>1</v>
      </c>
      <c r="C64" s="3" t="s">
        <v>2</v>
      </c>
      <c r="D64" s="3" t="s">
        <v>3</v>
      </c>
      <c r="E64" s="3">
        <v>30635</v>
      </c>
      <c r="F64" s="3" t="s">
        <v>4</v>
      </c>
      <c r="G64" s="3" t="s">
        <v>5</v>
      </c>
      <c r="H64" s="3" t="s">
        <v>6</v>
      </c>
      <c r="I64" s="3">
        <v>7</v>
      </c>
      <c r="J64" s="3" t="s">
        <v>201</v>
      </c>
      <c r="K64" s="3" t="s">
        <v>7</v>
      </c>
      <c r="L64" s="3" t="s">
        <v>8</v>
      </c>
      <c r="M64" s="3" t="s">
        <v>8</v>
      </c>
      <c r="N64" s="3"/>
      <c r="O64" s="3"/>
      <c r="P64" s="3"/>
      <c r="Q64" s="10">
        <f t="shared" si="0"/>
        <v>0</v>
      </c>
      <c r="R64" s="3"/>
      <c r="S64" s="3"/>
      <c r="T64" s="3"/>
      <c r="U64" s="3"/>
      <c r="V64" s="3"/>
      <c r="W64" s="3"/>
      <c r="X64" s="3"/>
      <c r="Y64" s="3"/>
      <c r="Z64" s="3"/>
      <c r="AA64" s="3"/>
      <c r="AB64" s="3"/>
      <c r="AC64" s="3"/>
    </row>
    <row r="65" spans="1:29" s="2" customFormat="1" ht="80.099999999999994" customHeight="1">
      <c r="A65" s="3" t="s">
        <v>354</v>
      </c>
      <c r="B65" s="3" t="s">
        <v>355</v>
      </c>
      <c r="C65" s="3" t="s">
        <v>356</v>
      </c>
      <c r="D65" s="3" t="s">
        <v>28</v>
      </c>
      <c r="E65" s="3">
        <v>32324</v>
      </c>
      <c r="F65" s="3" t="s">
        <v>357</v>
      </c>
      <c r="G65" s="3" t="s">
        <v>358</v>
      </c>
      <c r="H65" s="3" t="s">
        <v>359</v>
      </c>
      <c r="I65" s="3">
        <v>1</v>
      </c>
      <c r="J65" s="3" t="s">
        <v>360</v>
      </c>
      <c r="K65" s="3"/>
      <c r="L65" s="3" t="s">
        <v>32</v>
      </c>
      <c r="M65" s="3" t="s">
        <v>32</v>
      </c>
      <c r="N65" s="3"/>
      <c r="O65" s="3"/>
      <c r="P65" s="3"/>
      <c r="Q65" s="10">
        <f t="shared" si="0"/>
        <v>0</v>
      </c>
      <c r="R65" s="3"/>
      <c r="S65" s="3"/>
      <c r="T65" s="3"/>
      <c r="U65" s="3"/>
      <c r="V65" s="3"/>
      <c r="W65" s="3"/>
      <c r="X65" s="3"/>
      <c r="Y65" s="3"/>
      <c r="Z65" s="3"/>
      <c r="AA65" s="3"/>
      <c r="AB65" s="3"/>
      <c r="AC65" s="3"/>
    </row>
    <row r="66" spans="1:29" s="2" customFormat="1" ht="80.099999999999994" customHeight="1">
      <c r="A66" s="3" t="s">
        <v>586</v>
      </c>
      <c r="B66" s="3" t="s">
        <v>587</v>
      </c>
      <c r="C66" s="3" t="s">
        <v>588</v>
      </c>
      <c r="D66" s="3" t="s">
        <v>12</v>
      </c>
      <c r="E66" s="3">
        <v>95441</v>
      </c>
      <c r="F66" s="3" t="s">
        <v>589</v>
      </c>
      <c r="G66" s="3" t="s">
        <v>692</v>
      </c>
      <c r="H66" s="3" t="s">
        <v>590</v>
      </c>
      <c r="I66" s="3">
        <v>1</v>
      </c>
      <c r="J66" s="3" t="s">
        <v>693</v>
      </c>
      <c r="K66" s="3" t="s">
        <v>591</v>
      </c>
      <c r="L66" s="3" t="s">
        <v>32</v>
      </c>
      <c r="M66" s="3" t="s">
        <v>32</v>
      </c>
      <c r="N66" s="3"/>
      <c r="O66" s="3"/>
      <c r="P66" s="3"/>
      <c r="Q66" s="10">
        <f t="shared" si="0"/>
        <v>0</v>
      </c>
      <c r="R66" s="3"/>
      <c r="S66" s="3"/>
      <c r="T66" s="3"/>
      <c r="U66" s="3"/>
      <c r="V66" s="3"/>
      <c r="W66" s="3"/>
      <c r="X66" s="3"/>
      <c r="Y66" s="3"/>
      <c r="Z66" s="3"/>
      <c r="AA66" s="3"/>
      <c r="AB66" s="3"/>
      <c r="AC66" s="3"/>
    </row>
    <row r="67" spans="1:29" s="2" customFormat="1" ht="80.099999999999994" customHeight="1">
      <c r="A67" s="3" t="s">
        <v>361</v>
      </c>
      <c r="B67" s="3" t="s">
        <v>362</v>
      </c>
      <c r="C67" s="3" t="s">
        <v>363</v>
      </c>
      <c r="D67" s="3" t="s">
        <v>99</v>
      </c>
      <c r="E67" s="3">
        <v>15681</v>
      </c>
      <c r="F67" s="3" t="s">
        <v>364</v>
      </c>
      <c r="G67" s="3" t="s">
        <v>365</v>
      </c>
      <c r="H67" s="3" t="s">
        <v>366</v>
      </c>
      <c r="I67" s="3">
        <v>1</v>
      </c>
      <c r="J67" s="3" t="s">
        <v>749</v>
      </c>
      <c r="K67" s="3" t="s">
        <v>367</v>
      </c>
      <c r="L67" s="3" t="s">
        <v>32</v>
      </c>
      <c r="M67" s="3" t="s">
        <v>32</v>
      </c>
      <c r="N67" s="3"/>
      <c r="O67" s="3"/>
      <c r="P67" s="3"/>
      <c r="Q67" s="10">
        <f t="shared" ref="Q67:Q103" si="1">P67*23.07</f>
        <v>0</v>
      </c>
      <c r="R67" s="3"/>
      <c r="S67" s="3"/>
      <c r="T67" s="3"/>
      <c r="U67" s="3"/>
      <c r="V67" s="3"/>
      <c r="W67" s="3"/>
      <c r="X67" s="3"/>
      <c r="Y67" s="3"/>
      <c r="Z67" s="3"/>
      <c r="AA67" s="3"/>
      <c r="AB67" s="3"/>
      <c r="AC67" s="3"/>
    </row>
    <row r="68" spans="1:29" s="2" customFormat="1" ht="80.099999999999994" customHeight="1">
      <c r="A68" s="3" t="s">
        <v>835</v>
      </c>
      <c r="B68" s="3" t="s">
        <v>368</v>
      </c>
      <c r="C68" s="3" t="s">
        <v>369</v>
      </c>
      <c r="D68" s="3" t="s">
        <v>36</v>
      </c>
      <c r="E68" s="3">
        <v>39702</v>
      </c>
      <c r="F68" s="3" t="s">
        <v>370</v>
      </c>
      <c r="G68" s="3" t="s">
        <v>371</v>
      </c>
      <c r="H68" s="3" t="s">
        <v>372</v>
      </c>
      <c r="I68" s="3">
        <v>1</v>
      </c>
      <c r="J68" s="3" t="s">
        <v>373</v>
      </c>
      <c r="K68" s="3"/>
      <c r="L68" s="3" t="s">
        <v>374</v>
      </c>
      <c r="M68" s="3" t="s">
        <v>374</v>
      </c>
      <c r="N68" s="3"/>
      <c r="O68" s="3"/>
      <c r="P68" s="3"/>
      <c r="Q68" s="10">
        <f t="shared" si="1"/>
        <v>0</v>
      </c>
      <c r="R68" s="3"/>
      <c r="S68" s="3"/>
      <c r="T68" s="3"/>
      <c r="U68" s="3"/>
      <c r="V68" s="3"/>
      <c r="W68" s="3"/>
      <c r="X68" s="3"/>
      <c r="Y68" s="3"/>
      <c r="Z68" s="3"/>
      <c r="AA68" s="3"/>
      <c r="AB68" s="3"/>
      <c r="AC68" s="3"/>
    </row>
    <row r="69" spans="1:29" s="2" customFormat="1" ht="80.099999999999994" customHeight="1">
      <c r="A69" s="3" t="s">
        <v>592</v>
      </c>
      <c r="B69" s="3" t="s">
        <v>593</v>
      </c>
      <c r="C69" s="3" t="s">
        <v>594</v>
      </c>
      <c r="D69" s="3" t="s">
        <v>99</v>
      </c>
      <c r="E69" s="3">
        <v>16242</v>
      </c>
      <c r="F69" s="3" t="s">
        <v>595</v>
      </c>
      <c r="G69" s="3" t="s">
        <v>596</v>
      </c>
      <c r="H69" s="3" t="s">
        <v>597</v>
      </c>
      <c r="I69" s="3">
        <v>1</v>
      </c>
      <c r="J69" s="3" t="s">
        <v>598</v>
      </c>
      <c r="K69" s="3"/>
      <c r="L69" s="3" t="s">
        <v>32</v>
      </c>
      <c r="M69" s="3" t="s">
        <v>32</v>
      </c>
      <c r="N69" s="3"/>
      <c r="O69" s="3"/>
      <c r="P69" s="3"/>
      <c r="Q69" s="10">
        <f t="shared" si="1"/>
        <v>0</v>
      </c>
      <c r="R69" s="3"/>
      <c r="S69" s="3"/>
      <c r="T69" s="3"/>
      <c r="U69" s="3"/>
      <c r="V69" s="3"/>
      <c r="W69" s="3"/>
      <c r="X69" s="3"/>
      <c r="Y69" s="3"/>
      <c r="Z69" s="3"/>
      <c r="AA69" s="3"/>
      <c r="AB69" s="3"/>
      <c r="AC69" s="3"/>
    </row>
    <row r="70" spans="1:29" s="2" customFormat="1" ht="80.099999999999994" customHeight="1">
      <c r="A70" s="3" t="s">
        <v>478</v>
      </c>
      <c r="B70" s="3" t="s">
        <v>479</v>
      </c>
      <c r="C70" s="3" t="s">
        <v>480</v>
      </c>
      <c r="D70" s="3" t="s">
        <v>12</v>
      </c>
      <c r="E70" s="3">
        <v>96161</v>
      </c>
      <c r="F70" s="3" t="s">
        <v>481</v>
      </c>
      <c r="G70" s="3" t="s">
        <v>482</v>
      </c>
      <c r="H70" s="3" t="s">
        <v>483</v>
      </c>
      <c r="I70" s="3">
        <v>1</v>
      </c>
      <c r="J70" s="3" t="s">
        <v>484</v>
      </c>
      <c r="K70" s="3" t="s">
        <v>485</v>
      </c>
      <c r="L70" s="3" t="s">
        <v>18</v>
      </c>
      <c r="M70" s="3" t="s">
        <v>18</v>
      </c>
      <c r="N70" s="3"/>
      <c r="O70" s="3"/>
      <c r="P70" s="3"/>
      <c r="Q70" s="10">
        <f t="shared" si="1"/>
        <v>0</v>
      </c>
      <c r="R70" s="3"/>
      <c r="S70" s="3"/>
      <c r="T70" s="3"/>
      <c r="U70" s="3"/>
      <c r="V70" s="3"/>
      <c r="W70" s="3"/>
      <c r="X70" s="3"/>
      <c r="Y70" s="3"/>
      <c r="Z70" s="3"/>
      <c r="AA70" s="3"/>
      <c r="AB70" s="3"/>
      <c r="AC70" s="3"/>
    </row>
    <row r="71" spans="1:29" s="2" customFormat="1" ht="80.099999999999994" customHeight="1">
      <c r="A71" s="3" t="s">
        <v>202</v>
      </c>
      <c r="B71" s="3" t="s">
        <v>203</v>
      </c>
      <c r="C71" s="3" t="s">
        <v>204</v>
      </c>
      <c r="D71" s="3" t="s">
        <v>159</v>
      </c>
      <c r="E71" s="3">
        <v>72166</v>
      </c>
      <c r="F71" s="3" t="s">
        <v>205</v>
      </c>
      <c r="G71" s="3" t="s">
        <v>206</v>
      </c>
      <c r="H71" s="3" t="s">
        <v>207</v>
      </c>
      <c r="I71" s="3">
        <v>1</v>
      </c>
      <c r="J71" s="3" t="s">
        <v>208</v>
      </c>
      <c r="K71" s="3"/>
      <c r="L71" s="3" t="s">
        <v>32</v>
      </c>
      <c r="M71" s="3" t="s">
        <v>32</v>
      </c>
      <c r="N71" s="3"/>
      <c r="O71" s="3"/>
      <c r="P71" s="3"/>
      <c r="Q71" s="10">
        <f t="shared" si="1"/>
        <v>0</v>
      </c>
      <c r="R71" s="3"/>
      <c r="S71" s="3"/>
      <c r="T71" s="3"/>
      <c r="U71" s="3"/>
      <c r="V71" s="3"/>
      <c r="W71" s="3"/>
      <c r="X71" s="3"/>
      <c r="Y71" s="3"/>
      <c r="Z71" s="3"/>
      <c r="AA71" s="3"/>
      <c r="AB71" s="3"/>
      <c r="AC71" s="3"/>
    </row>
    <row r="72" spans="1:29" s="2" customFormat="1" ht="80.099999999999994" customHeight="1">
      <c r="A72" s="3" t="s">
        <v>209</v>
      </c>
      <c r="B72" s="3" t="s">
        <v>210</v>
      </c>
      <c r="C72" s="3" t="s">
        <v>211</v>
      </c>
      <c r="D72" s="3" t="s">
        <v>212</v>
      </c>
      <c r="E72" s="3">
        <v>14510</v>
      </c>
      <c r="F72" s="3" t="s">
        <v>213</v>
      </c>
      <c r="G72" s="3" t="s">
        <v>214</v>
      </c>
      <c r="H72" s="3" t="s">
        <v>215</v>
      </c>
      <c r="I72" s="3">
        <v>1</v>
      </c>
      <c r="J72" s="3" t="s">
        <v>216</v>
      </c>
      <c r="K72" s="3" t="s">
        <v>217</v>
      </c>
      <c r="L72" s="3" t="s">
        <v>66</v>
      </c>
      <c r="M72" s="3" t="s">
        <v>66</v>
      </c>
      <c r="N72" s="3"/>
      <c r="O72" s="3"/>
      <c r="P72" s="3"/>
      <c r="Q72" s="10">
        <f t="shared" si="1"/>
        <v>0</v>
      </c>
      <c r="R72" s="3"/>
      <c r="S72" s="3"/>
      <c r="T72" s="3"/>
      <c r="U72" s="3"/>
      <c r="V72" s="3"/>
      <c r="W72" s="3"/>
      <c r="X72" s="3"/>
      <c r="Y72" s="3"/>
      <c r="Z72" s="3"/>
      <c r="AA72" s="3"/>
      <c r="AB72" s="3"/>
      <c r="AC72" s="3"/>
    </row>
    <row r="73" spans="1:29" s="2" customFormat="1" ht="80.099999999999994" customHeight="1">
      <c r="A73" s="3" t="s">
        <v>694</v>
      </c>
      <c r="B73" s="3" t="s">
        <v>695</v>
      </c>
      <c r="C73" s="3" t="s">
        <v>696</v>
      </c>
      <c r="D73" s="3" t="s">
        <v>21</v>
      </c>
      <c r="E73" s="3">
        <v>75022</v>
      </c>
      <c r="F73" s="3" t="s">
        <v>697</v>
      </c>
      <c r="G73" s="3" t="s">
        <v>698</v>
      </c>
      <c r="H73" s="3" t="s">
        <v>699</v>
      </c>
      <c r="I73" s="3">
        <v>1</v>
      </c>
      <c r="J73" s="3" t="s">
        <v>700</v>
      </c>
      <c r="K73" s="3" t="s">
        <v>701</v>
      </c>
      <c r="L73" s="3" t="s">
        <v>18</v>
      </c>
      <c r="M73" s="3" t="s">
        <v>18</v>
      </c>
      <c r="N73" s="3"/>
      <c r="O73" s="3"/>
      <c r="P73" s="3"/>
      <c r="Q73" s="10">
        <f t="shared" si="1"/>
        <v>0</v>
      </c>
      <c r="R73" s="3"/>
      <c r="S73" s="3"/>
      <c r="T73" s="3"/>
      <c r="U73" s="3"/>
      <c r="V73" s="3"/>
      <c r="W73" s="3"/>
      <c r="X73" s="3"/>
      <c r="Y73" s="3"/>
      <c r="Z73" s="3"/>
      <c r="AA73" s="3"/>
      <c r="AB73" s="3"/>
      <c r="AC73" s="3"/>
    </row>
    <row r="74" spans="1:29" s="2" customFormat="1" ht="80.099999999999994" customHeight="1">
      <c r="A74" s="3" t="s">
        <v>151</v>
      </c>
      <c r="B74" s="3" t="s">
        <v>152</v>
      </c>
      <c r="C74" s="3" t="s">
        <v>153</v>
      </c>
      <c r="D74" s="3" t="s">
        <v>12</v>
      </c>
      <c r="E74" s="3">
        <v>95252</v>
      </c>
      <c r="F74" s="3" t="s">
        <v>375</v>
      </c>
      <c r="G74" s="3" t="s">
        <v>376</v>
      </c>
      <c r="H74" s="3" t="s">
        <v>154</v>
      </c>
      <c r="I74" s="3">
        <v>1</v>
      </c>
      <c r="J74" s="3" t="s">
        <v>807</v>
      </c>
      <c r="K74" s="3" t="s">
        <v>155</v>
      </c>
      <c r="L74" s="3" t="s">
        <v>32</v>
      </c>
      <c r="M74" s="3" t="s">
        <v>32</v>
      </c>
      <c r="N74" s="3"/>
      <c r="O74" s="3"/>
      <c r="P74" s="3"/>
      <c r="Q74" s="10">
        <f t="shared" si="1"/>
        <v>0</v>
      </c>
      <c r="R74" s="3"/>
      <c r="S74" s="3"/>
      <c r="T74" s="3"/>
      <c r="U74" s="3"/>
      <c r="V74" s="3"/>
      <c r="W74" s="3"/>
      <c r="X74" s="3"/>
      <c r="Y74" s="3"/>
      <c r="Z74" s="3"/>
      <c r="AA74" s="3"/>
      <c r="AB74" s="3"/>
      <c r="AC74" s="3"/>
    </row>
    <row r="75" spans="1:29" s="2" customFormat="1" ht="80.099999999999994" customHeight="1">
      <c r="A75" s="3" t="s">
        <v>218</v>
      </c>
      <c r="B75" s="3" t="s">
        <v>219</v>
      </c>
      <c r="C75" s="3" t="s">
        <v>220</v>
      </c>
      <c r="D75" s="3" t="s">
        <v>77</v>
      </c>
      <c r="E75" s="3">
        <v>42726</v>
      </c>
      <c r="F75" s="3" t="s">
        <v>221</v>
      </c>
      <c r="G75" s="3" t="s">
        <v>222</v>
      </c>
      <c r="H75" s="3" t="s">
        <v>223</v>
      </c>
      <c r="I75" s="3">
        <v>4</v>
      </c>
      <c r="J75" s="3" t="s">
        <v>224</v>
      </c>
      <c r="K75" s="3" t="s">
        <v>225</v>
      </c>
      <c r="L75" s="3" t="s">
        <v>18</v>
      </c>
      <c r="M75" s="3" t="s">
        <v>18</v>
      </c>
      <c r="N75" s="3"/>
      <c r="O75" s="3"/>
      <c r="P75" s="3"/>
      <c r="Q75" s="10">
        <f t="shared" si="1"/>
        <v>0</v>
      </c>
      <c r="R75" s="3"/>
      <c r="S75" s="3"/>
      <c r="T75" s="3"/>
      <c r="U75" s="3"/>
      <c r="V75" s="3"/>
      <c r="W75" s="3"/>
      <c r="X75" s="3"/>
      <c r="Y75" s="3"/>
      <c r="Z75" s="3"/>
      <c r="AA75" s="3"/>
      <c r="AB75" s="3"/>
      <c r="AC75" s="3"/>
    </row>
    <row r="76" spans="1:29" s="2" customFormat="1" ht="80.099999999999994" customHeight="1">
      <c r="A76" s="3" t="s">
        <v>156</v>
      </c>
      <c r="B76" s="3" t="s">
        <v>157</v>
      </c>
      <c r="C76" s="3" t="s">
        <v>158</v>
      </c>
      <c r="D76" s="3" t="s">
        <v>159</v>
      </c>
      <c r="E76" s="3">
        <v>72653</v>
      </c>
      <c r="F76" s="3" t="s">
        <v>160</v>
      </c>
      <c r="G76" s="3" t="s">
        <v>161</v>
      </c>
      <c r="H76" s="3" t="s">
        <v>162</v>
      </c>
      <c r="I76" s="3">
        <v>3</v>
      </c>
      <c r="J76" s="3" t="s">
        <v>163</v>
      </c>
      <c r="K76" s="3" t="s">
        <v>164</v>
      </c>
      <c r="L76" s="3" t="s">
        <v>66</v>
      </c>
      <c r="M76" s="3" t="s">
        <v>66</v>
      </c>
      <c r="N76" s="3"/>
      <c r="O76" s="3"/>
      <c r="P76" s="3"/>
      <c r="Q76" s="10">
        <f t="shared" si="1"/>
        <v>0</v>
      </c>
      <c r="R76" s="3"/>
      <c r="S76" s="3"/>
      <c r="T76" s="3"/>
      <c r="U76" s="3"/>
      <c r="V76" s="3"/>
      <c r="W76" s="3"/>
      <c r="X76" s="3"/>
      <c r="Y76" s="3"/>
      <c r="Z76" s="3"/>
      <c r="AA76" s="3"/>
      <c r="AB76" s="3"/>
      <c r="AC76" s="3"/>
    </row>
    <row r="77" spans="1:29" s="2" customFormat="1" ht="80.099999999999994" customHeight="1">
      <c r="A77" s="3" t="s">
        <v>785</v>
      </c>
      <c r="B77" s="3" t="s">
        <v>786</v>
      </c>
      <c r="C77" s="3" t="s">
        <v>787</v>
      </c>
      <c r="D77" s="3" t="s">
        <v>130</v>
      </c>
      <c r="E77" s="3"/>
      <c r="F77" s="3" t="s">
        <v>788</v>
      </c>
      <c r="G77" s="3" t="s">
        <v>789</v>
      </c>
      <c r="H77" s="3" t="s">
        <v>790</v>
      </c>
      <c r="I77" s="3">
        <v>2</v>
      </c>
      <c r="J77" s="3" t="s">
        <v>791</v>
      </c>
      <c r="K77" s="3"/>
      <c r="L77" s="3" t="s">
        <v>32</v>
      </c>
      <c r="M77" s="3" t="s">
        <v>32</v>
      </c>
      <c r="N77" s="3"/>
      <c r="O77" s="3"/>
      <c r="P77" s="3"/>
      <c r="Q77" s="10">
        <f t="shared" si="1"/>
        <v>0</v>
      </c>
      <c r="R77" s="3"/>
      <c r="S77" s="3"/>
      <c r="T77" s="3"/>
      <c r="U77" s="3"/>
      <c r="V77" s="3"/>
      <c r="W77" s="3"/>
      <c r="X77" s="3"/>
      <c r="Y77" s="3"/>
      <c r="Z77" s="3"/>
      <c r="AA77" s="3"/>
      <c r="AB77" s="3"/>
      <c r="AC77" s="3"/>
    </row>
    <row r="78" spans="1:29" s="2" customFormat="1" ht="80.099999999999994" customHeight="1">
      <c r="A78" s="3" t="s">
        <v>486</v>
      </c>
      <c r="B78" s="3" t="s">
        <v>487</v>
      </c>
      <c r="C78" s="3" t="s">
        <v>488</v>
      </c>
      <c r="D78" s="3" t="s">
        <v>489</v>
      </c>
      <c r="E78" s="3">
        <v>96815</v>
      </c>
      <c r="F78" s="3" t="s">
        <v>490</v>
      </c>
      <c r="G78" s="3" t="s">
        <v>491</v>
      </c>
      <c r="H78" s="3" t="s">
        <v>492</v>
      </c>
      <c r="I78" s="3">
        <v>1</v>
      </c>
      <c r="J78" s="3" t="s">
        <v>493</v>
      </c>
      <c r="K78" s="3"/>
      <c r="L78" s="3" t="s">
        <v>18</v>
      </c>
      <c r="M78" s="3" t="s">
        <v>18</v>
      </c>
      <c r="N78" s="3"/>
      <c r="O78" s="3"/>
      <c r="P78" s="3"/>
      <c r="Q78" s="10">
        <f t="shared" si="1"/>
        <v>0</v>
      </c>
      <c r="R78" s="3"/>
      <c r="S78" s="3"/>
      <c r="T78" s="3"/>
      <c r="U78" s="3"/>
      <c r="V78" s="3"/>
      <c r="W78" s="3"/>
      <c r="X78" s="3"/>
      <c r="Y78" s="3"/>
      <c r="Z78" s="3"/>
      <c r="AA78" s="3"/>
      <c r="AB78" s="3"/>
      <c r="AC78" s="3"/>
    </row>
    <row r="79" spans="1:29" s="2" customFormat="1" ht="80.099999999999994" customHeight="1">
      <c r="A79" s="3" t="s">
        <v>702</v>
      </c>
      <c r="B79" s="3" t="s">
        <v>703</v>
      </c>
      <c r="C79" s="3" t="s">
        <v>704</v>
      </c>
      <c r="D79" s="3" t="s">
        <v>678</v>
      </c>
      <c r="E79" s="3">
        <v>24055</v>
      </c>
      <c r="F79" s="3" t="s">
        <v>705</v>
      </c>
      <c r="G79" s="3" t="s">
        <v>706</v>
      </c>
      <c r="H79" s="3" t="s">
        <v>707</v>
      </c>
      <c r="I79" s="3">
        <v>1</v>
      </c>
      <c r="J79" s="3" t="s">
        <v>708</v>
      </c>
      <c r="K79" s="3" t="s">
        <v>709</v>
      </c>
      <c r="L79" s="3" t="s">
        <v>32</v>
      </c>
      <c r="M79" s="3" t="s">
        <v>32</v>
      </c>
      <c r="N79" s="3"/>
      <c r="O79" s="3"/>
      <c r="P79" s="3"/>
      <c r="Q79" s="10">
        <f t="shared" si="1"/>
        <v>0</v>
      </c>
      <c r="R79" s="3"/>
      <c r="S79" s="3"/>
      <c r="T79" s="3"/>
      <c r="U79" s="3"/>
      <c r="V79" s="3"/>
      <c r="W79" s="3"/>
      <c r="X79" s="3"/>
      <c r="Y79" s="3"/>
      <c r="Z79" s="3"/>
      <c r="AA79" s="3"/>
      <c r="AB79" s="3"/>
      <c r="AC79" s="3"/>
    </row>
    <row r="80" spans="1:29" s="2" customFormat="1" ht="80.099999999999994" customHeight="1">
      <c r="A80" s="3" t="s">
        <v>377</v>
      </c>
      <c r="B80" s="3" t="s">
        <v>378</v>
      </c>
      <c r="C80" s="3" t="s">
        <v>379</v>
      </c>
      <c r="D80" s="3" t="s">
        <v>12</v>
      </c>
      <c r="E80" s="3">
        <v>93657</v>
      </c>
      <c r="F80" s="3" t="s">
        <v>380</v>
      </c>
      <c r="G80" s="3" t="s">
        <v>381</v>
      </c>
      <c r="H80" s="3" t="s">
        <v>382</v>
      </c>
      <c r="I80" s="3">
        <v>1</v>
      </c>
      <c r="J80" s="3" t="s">
        <v>383</v>
      </c>
      <c r="K80" s="3" t="s">
        <v>384</v>
      </c>
      <c r="L80" s="3" t="s">
        <v>32</v>
      </c>
      <c r="M80" s="3" t="s">
        <v>32</v>
      </c>
      <c r="N80" s="3"/>
      <c r="O80" s="3"/>
      <c r="P80" s="3"/>
      <c r="Q80" s="10">
        <f t="shared" si="1"/>
        <v>0</v>
      </c>
      <c r="R80" s="3"/>
      <c r="S80" s="3"/>
      <c r="T80" s="3"/>
      <c r="U80" s="3"/>
      <c r="V80" s="3"/>
      <c r="W80" s="3"/>
      <c r="X80" s="3"/>
      <c r="Y80" s="3"/>
      <c r="Z80" s="3"/>
      <c r="AA80" s="3"/>
      <c r="AB80" s="3"/>
      <c r="AC80" s="3"/>
    </row>
    <row r="81" spans="1:29" s="2" customFormat="1" ht="80.099999999999994" customHeight="1">
      <c r="A81" s="3" t="s">
        <v>49</v>
      </c>
      <c r="B81" s="3" t="s">
        <v>50</v>
      </c>
      <c r="C81" s="3" t="s">
        <v>51</v>
      </c>
      <c r="D81" s="3" t="s">
        <v>52</v>
      </c>
      <c r="E81" s="3">
        <v>58401</v>
      </c>
      <c r="F81" s="3" t="s">
        <v>53</v>
      </c>
      <c r="G81" s="3" t="s">
        <v>54</v>
      </c>
      <c r="H81" s="3" t="s">
        <v>55</v>
      </c>
      <c r="I81" s="3">
        <v>1</v>
      </c>
      <c r="J81" s="3" t="s">
        <v>56</v>
      </c>
      <c r="K81" s="3"/>
      <c r="L81" s="3" t="s">
        <v>57</v>
      </c>
      <c r="M81" s="3" t="s">
        <v>57</v>
      </c>
      <c r="N81" s="3"/>
      <c r="O81" s="3"/>
      <c r="P81" s="3"/>
      <c r="Q81" s="10">
        <f t="shared" si="1"/>
        <v>0</v>
      </c>
      <c r="R81" s="3"/>
      <c r="S81" s="3"/>
      <c r="T81" s="3"/>
      <c r="U81" s="3"/>
      <c r="V81" s="3"/>
      <c r="W81" s="3"/>
      <c r="X81" s="3"/>
      <c r="Y81" s="3"/>
      <c r="Z81" s="3"/>
      <c r="AA81" s="3"/>
      <c r="AB81" s="3"/>
      <c r="AC81" s="3"/>
    </row>
    <row r="82" spans="1:29" s="2" customFormat="1" ht="80.099999999999994" customHeight="1">
      <c r="A82" s="3" t="s">
        <v>750</v>
      </c>
      <c r="B82" s="3" t="s">
        <v>751</v>
      </c>
      <c r="C82" s="3" t="s">
        <v>752</v>
      </c>
      <c r="D82" s="3" t="s">
        <v>21</v>
      </c>
      <c r="E82" s="3">
        <v>76442</v>
      </c>
      <c r="F82" s="3" t="s">
        <v>753</v>
      </c>
      <c r="G82" s="3" t="s">
        <v>754</v>
      </c>
      <c r="H82" s="3" t="s">
        <v>525</v>
      </c>
      <c r="I82" s="3">
        <v>1</v>
      </c>
      <c r="J82" s="3" t="s">
        <v>755</v>
      </c>
      <c r="K82" s="3"/>
      <c r="L82" s="3" t="s">
        <v>66</v>
      </c>
      <c r="M82" s="3" t="s">
        <v>66</v>
      </c>
      <c r="N82" s="3"/>
      <c r="O82" s="3"/>
      <c r="P82" s="3"/>
      <c r="Q82" s="10">
        <f t="shared" si="1"/>
        <v>0</v>
      </c>
      <c r="R82" s="3"/>
      <c r="S82" s="3"/>
      <c r="T82" s="3"/>
      <c r="U82" s="3"/>
      <c r="V82" s="3"/>
      <c r="W82" s="3"/>
      <c r="X82" s="3"/>
      <c r="Y82" s="3"/>
      <c r="Z82" s="3"/>
      <c r="AA82" s="3"/>
      <c r="AB82" s="3"/>
      <c r="AC82" s="3"/>
    </row>
    <row r="83" spans="1:29" s="2" customFormat="1" ht="80.099999999999994" customHeight="1">
      <c r="A83" s="3" t="s">
        <v>121</v>
      </c>
      <c r="B83" s="3" t="s">
        <v>122</v>
      </c>
      <c r="C83" s="3" t="s">
        <v>2</v>
      </c>
      <c r="D83" s="3" t="s">
        <v>3</v>
      </c>
      <c r="E83" s="3">
        <v>30635</v>
      </c>
      <c r="F83" s="3" t="s">
        <v>123</v>
      </c>
      <c r="G83" s="3" t="s">
        <v>124</v>
      </c>
      <c r="H83" s="3" t="s">
        <v>125</v>
      </c>
      <c r="I83" s="3">
        <v>1</v>
      </c>
      <c r="J83" s="3" t="s">
        <v>126</v>
      </c>
      <c r="K83" s="3"/>
      <c r="L83" s="3" t="s">
        <v>32</v>
      </c>
      <c r="M83" s="3" t="s">
        <v>32</v>
      </c>
      <c r="N83" s="3"/>
      <c r="O83" s="3"/>
      <c r="P83" s="3"/>
      <c r="Q83" s="10">
        <f t="shared" si="1"/>
        <v>0</v>
      </c>
      <c r="R83" s="3"/>
      <c r="S83" s="3"/>
      <c r="T83" s="3"/>
      <c r="U83" s="3"/>
      <c r="V83" s="3"/>
      <c r="W83" s="3"/>
      <c r="X83" s="3"/>
      <c r="Y83" s="3"/>
      <c r="Z83" s="3"/>
      <c r="AA83" s="3"/>
      <c r="AB83" s="3"/>
      <c r="AC83" s="3"/>
    </row>
    <row r="84" spans="1:29" s="2" customFormat="1" ht="80.099999999999994" customHeight="1">
      <c r="A84" s="3" t="s">
        <v>599</v>
      </c>
      <c r="B84" s="3" t="s">
        <v>600</v>
      </c>
      <c r="C84" s="3" t="s">
        <v>601</v>
      </c>
      <c r="D84" s="3" t="s">
        <v>116</v>
      </c>
      <c r="E84" s="3">
        <v>63386</v>
      </c>
      <c r="F84" s="3" t="s">
        <v>602</v>
      </c>
      <c r="G84" s="3" t="s">
        <v>603</v>
      </c>
      <c r="H84" s="3" t="s">
        <v>604</v>
      </c>
      <c r="I84" s="3">
        <v>4</v>
      </c>
      <c r="J84" s="3" t="s">
        <v>605</v>
      </c>
      <c r="K84" s="3"/>
      <c r="L84" s="3" t="s">
        <v>32</v>
      </c>
      <c r="M84" s="3" t="s">
        <v>32</v>
      </c>
      <c r="N84" s="3"/>
      <c r="O84" s="3"/>
      <c r="P84" s="3"/>
      <c r="Q84" s="10">
        <f t="shared" si="1"/>
        <v>0</v>
      </c>
      <c r="R84" s="3"/>
      <c r="S84" s="3"/>
      <c r="T84" s="3"/>
      <c r="U84" s="3"/>
      <c r="V84" s="3"/>
      <c r="W84" s="3"/>
      <c r="X84" s="3"/>
      <c r="Y84" s="3"/>
      <c r="Z84" s="3"/>
      <c r="AA84" s="3"/>
      <c r="AB84" s="3"/>
      <c r="AC84" s="3"/>
    </row>
    <row r="85" spans="1:29" s="2" customFormat="1" ht="80.099999999999994" customHeight="1">
      <c r="A85" s="3" t="s">
        <v>836</v>
      </c>
      <c r="B85" s="3" t="s">
        <v>808</v>
      </c>
      <c r="C85" s="3" t="s">
        <v>809</v>
      </c>
      <c r="D85" s="3" t="s">
        <v>561</v>
      </c>
      <c r="E85" s="3">
        <v>99362</v>
      </c>
      <c r="F85" s="3" t="s">
        <v>810</v>
      </c>
      <c r="G85" s="3" t="s">
        <v>811</v>
      </c>
      <c r="H85" s="3" t="s">
        <v>812</v>
      </c>
      <c r="I85" s="3">
        <v>1</v>
      </c>
      <c r="J85" s="3" t="s">
        <v>813</v>
      </c>
      <c r="K85" s="3"/>
      <c r="L85" s="3" t="s">
        <v>32</v>
      </c>
      <c r="M85" s="3" t="s">
        <v>32</v>
      </c>
      <c r="N85" s="3"/>
      <c r="O85" s="3"/>
      <c r="P85" s="3"/>
      <c r="Q85" s="10">
        <f t="shared" si="1"/>
        <v>0</v>
      </c>
      <c r="R85" s="3"/>
      <c r="S85" s="3"/>
      <c r="T85" s="3"/>
      <c r="U85" s="3"/>
      <c r="V85" s="3"/>
      <c r="W85" s="3"/>
      <c r="X85" s="3"/>
      <c r="Y85" s="3"/>
      <c r="Z85" s="3"/>
      <c r="AA85" s="3"/>
      <c r="AB85" s="3"/>
      <c r="AC85" s="3"/>
    </row>
    <row r="86" spans="1:29" s="2" customFormat="1" ht="80.099999999999994" customHeight="1">
      <c r="A86" s="3" t="s">
        <v>792</v>
      </c>
      <c r="B86" s="3" t="s">
        <v>793</v>
      </c>
      <c r="C86" s="3" t="s">
        <v>794</v>
      </c>
      <c r="D86" s="3" t="s">
        <v>77</v>
      </c>
      <c r="E86" s="3">
        <v>40119</v>
      </c>
      <c r="F86" s="3" t="s">
        <v>795</v>
      </c>
      <c r="G86" s="3" t="s">
        <v>796</v>
      </c>
      <c r="H86" s="3" t="s">
        <v>797</v>
      </c>
      <c r="I86" s="3">
        <v>1</v>
      </c>
      <c r="J86" s="3" t="s">
        <v>798</v>
      </c>
      <c r="K86" s="3"/>
      <c r="L86" s="3" t="s">
        <v>66</v>
      </c>
      <c r="M86" s="3" t="s">
        <v>66</v>
      </c>
      <c r="N86" s="3"/>
      <c r="O86" s="3"/>
      <c r="P86" s="3"/>
      <c r="Q86" s="10">
        <f t="shared" si="1"/>
        <v>0</v>
      </c>
      <c r="R86" s="3"/>
      <c r="S86" s="3"/>
      <c r="T86" s="3"/>
      <c r="U86" s="3"/>
      <c r="V86" s="3"/>
      <c r="W86" s="3"/>
      <c r="X86" s="3"/>
      <c r="Y86" s="3"/>
      <c r="Z86" s="3"/>
      <c r="AA86" s="3"/>
      <c r="AB86" s="3"/>
      <c r="AC86" s="3"/>
    </row>
    <row r="87" spans="1:29" s="2" customFormat="1" ht="80.099999999999994" customHeight="1">
      <c r="A87" s="3" t="s">
        <v>606</v>
      </c>
      <c r="B87" s="3" t="s">
        <v>607</v>
      </c>
      <c r="C87" s="3" t="s">
        <v>608</v>
      </c>
      <c r="D87" s="3" t="s">
        <v>44</v>
      </c>
      <c r="E87" s="3">
        <v>88435</v>
      </c>
      <c r="F87" s="3" t="s">
        <v>609</v>
      </c>
      <c r="G87" s="3" t="s">
        <v>814</v>
      </c>
      <c r="H87" s="3" t="s">
        <v>610</v>
      </c>
      <c r="I87" s="3">
        <v>1</v>
      </c>
      <c r="J87" s="3" t="s">
        <v>815</v>
      </c>
      <c r="K87" s="3" t="s">
        <v>611</v>
      </c>
      <c r="L87" s="3" t="s">
        <v>32</v>
      </c>
      <c r="M87" s="3" t="s">
        <v>32</v>
      </c>
      <c r="N87" s="3"/>
      <c r="O87" s="3"/>
      <c r="P87" s="3"/>
      <c r="Q87" s="10">
        <f t="shared" si="1"/>
        <v>0</v>
      </c>
      <c r="R87" s="3"/>
      <c r="S87" s="3"/>
      <c r="T87" s="3"/>
      <c r="U87" s="3"/>
      <c r="V87" s="3"/>
      <c r="W87" s="3"/>
      <c r="X87" s="3"/>
      <c r="Y87" s="3"/>
      <c r="Z87" s="3"/>
      <c r="AA87" s="3"/>
      <c r="AB87" s="3"/>
      <c r="AC87" s="3"/>
    </row>
    <row r="88" spans="1:29" s="2" customFormat="1" ht="80.099999999999994" customHeight="1">
      <c r="A88" s="3" t="s">
        <v>385</v>
      </c>
      <c r="B88" s="3" t="s">
        <v>386</v>
      </c>
      <c r="C88" s="3" t="s">
        <v>387</v>
      </c>
      <c r="D88" s="3" t="s">
        <v>388</v>
      </c>
      <c r="E88" s="3">
        <v>50023</v>
      </c>
      <c r="F88" s="3" t="s">
        <v>389</v>
      </c>
      <c r="G88" s="3" t="s">
        <v>390</v>
      </c>
      <c r="H88" s="3" t="s">
        <v>391</v>
      </c>
      <c r="I88" s="3">
        <v>1</v>
      </c>
      <c r="J88" s="3" t="s">
        <v>392</v>
      </c>
      <c r="K88" s="3" t="s">
        <v>393</v>
      </c>
      <c r="L88" s="3" t="s">
        <v>32</v>
      </c>
      <c r="M88" s="3" t="s">
        <v>32</v>
      </c>
      <c r="N88" s="3"/>
      <c r="O88" s="3"/>
      <c r="P88" s="3"/>
      <c r="Q88" s="10">
        <f t="shared" si="1"/>
        <v>0</v>
      </c>
      <c r="R88" s="3"/>
      <c r="S88" s="3"/>
      <c r="T88" s="3"/>
      <c r="U88" s="3"/>
      <c r="V88" s="3"/>
      <c r="W88" s="3"/>
      <c r="X88" s="3"/>
      <c r="Y88" s="3"/>
      <c r="Z88" s="3"/>
      <c r="AA88" s="3"/>
      <c r="AB88" s="3"/>
      <c r="AC88" s="3"/>
    </row>
    <row r="89" spans="1:29" s="2" customFormat="1" ht="80.099999999999994" customHeight="1">
      <c r="A89" s="3" t="s">
        <v>718</v>
      </c>
      <c r="B89" s="3" t="s">
        <v>719</v>
      </c>
      <c r="C89" s="3" t="s">
        <v>720</v>
      </c>
      <c r="D89" s="3" t="s">
        <v>116</v>
      </c>
      <c r="E89" s="3">
        <v>64089</v>
      </c>
      <c r="F89" s="3" t="s">
        <v>721</v>
      </c>
      <c r="G89" s="3" t="s">
        <v>722</v>
      </c>
      <c r="H89" s="3" t="s">
        <v>723</v>
      </c>
      <c r="I89" s="3">
        <v>1</v>
      </c>
      <c r="J89" s="3" t="s">
        <v>724</v>
      </c>
      <c r="K89" s="3"/>
      <c r="L89" s="3" t="s">
        <v>32</v>
      </c>
      <c r="M89" s="3" t="s">
        <v>32</v>
      </c>
      <c r="N89" s="3"/>
      <c r="O89" s="3"/>
      <c r="P89" s="3"/>
      <c r="Q89" s="10">
        <f t="shared" si="1"/>
        <v>0</v>
      </c>
      <c r="R89" s="3"/>
      <c r="S89" s="3"/>
      <c r="T89" s="3"/>
      <c r="U89" s="3"/>
      <c r="V89" s="3"/>
      <c r="W89" s="3"/>
      <c r="X89" s="3"/>
      <c r="Y89" s="3"/>
      <c r="Z89" s="3"/>
      <c r="AA89" s="3"/>
      <c r="AB89" s="3"/>
      <c r="AC89" s="3"/>
    </row>
    <row r="90" spans="1:29" s="2" customFormat="1" ht="80.099999999999994" customHeight="1">
      <c r="A90" s="3" t="s">
        <v>394</v>
      </c>
      <c r="B90" s="3" t="s">
        <v>395</v>
      </c>
      <c r="C90" s="3" t="s">
        <v>396</v>
      </c>
      <c r="D90" s="3" t="s">
        <v>12</v>
      </c>
      <c r="E90" s="3">
        <v>95361</v>
      </c>
      <c r="F90" s="3" t="s">
        <v>397</v>
      </c>
      <c r="G90" s="3" t="s">
        <v>398</v>
      </c>
      <c r="H90" s="3" t="s">
        <v>399</v>
      </c>
      <c r="I90" s="3">
        <v>1</v>
      </c>
      <c r="J90" s="3" t="s">
        <v>612</v>
      </c>
      <c r="K90" s="3"/>
      <c r="L90" s="3" t="s">
        <v>32</v>
      </c>
      <c r="M90" s="3" t="s">
        <v>32</v>
      </c>
      <c r="N90" s="3"/>
      <c r="O90" s="3"/>
      <c r="P90" s="3"/>
      <c r="Q90" s="10">
        <f t="shared" si="1"/>
        <v>0</v>
      </c>
      <c r="R90" s="3"/>
      <c r="S90" s="3"/>
      <c r="T90" s="3"/>
      <c r="U90" s="3"/>
      <c r="V90" s="3"/>
      <c r="W90" s="3"/>
      <c r="X90" s="3"/>
      <c r="Y90" s="3"/>
      <c r="Z90" s="3"/>
      <c r="AA90" s="3"/>
      <c r="AB90" s="3"/>
      <c r="AC90" s="3"/>
    </row>
    <row r="91" spans="1:29" s="2" customFormat="1" ht="80.099999999999994" customHeight="1">
      <c r="A91" s="3" t="s">
        <v>837</v>
      </c>
      <c r="B91" s="3" t="s">
        <v>75</v>
      </c>
      <c r="C91" s="3" t="s">
        <v>76</v>
      </c>
      <c r="D91" s="3" t="s">
        <v>77</v>
      </c>
      <c r="E91" s="3">
        <v>41721</v>
      </c>
      <c r="F91" s="3" t="s">
        <v>78</v>
      </c>
      <c r="G91" s="3" t="s">
        <v>79</v>
      </c>
      <c r="H91" s="3" t="s">
        <v>80</v>
      </c>
      <c r="I91" s="3">
        <v>1</v>
      </c>
      <c r="J91" s="3" t="s">
        <v>81</v>
      </c>
      <c r="K91" s="3" t="s">
        <v>82</v>
      </c>
      <c r="L91" s="3" t="s">
        <v>32</v>
      </c>
      <c r="M91" s="3" t="s">
        <v>32</v>
      </c>
      <c r="N91" s="3"/>
      <c r="O91" s="3"/>
      <c r="P91" s="3"/>
      <c r="Q91" s="10">
        <f t="shared" si="1"/>
        <v>0</v>
      </c>
      <c r="R91" s="3"/>
      <c r="S91" s="3"/>
      <c r="T91" s="3"/>
      <c r="U91" s="3"/>
      <c r="V91" s="3"/>
      <c r="W91" s="3"/>
      <c r="X91" s="3"/>
      <c r="Y91" s="3"/>
      <c r="Z91" s="3"/>
      <c r="AA91" s="3"/>
      <c r="AB91" s="3"/>
      <c r="AC91" s="3"/>
    </row>
    <row r="92" spans="1:29" s="2" customFormat="1" ht="80.099999999999994" customHeight="1">
      <c r="A92" s="3" t="s">
        <v>113</v>
      </c>
      <c r="B92" s="3" t="s">
        <v>114</v>
      </c>
      <c r="C92" s="3" t="s">
        <v>115</v>
      </c>
      <c r="D92" s="3" t="s">
        <v>116</v>
      </c>
      <c r="E92" s="3">
        <v>65785</v>
      </c>
      <c r="F92" s="3" t="s">
        <v>117</v>
      </c>
      <c r="G92" s="3" t="s">
        <v>118</v>
      </c>
      <c r="H92" s="3" t="s">
        <v>119</v>
      </c>
      <c r="I92" s="3">
        <v>1</v>
      </c>
      <c r="J92" s="3" t="s">
        <v>120</v>
      </c>
      <c r="K92" s="3"/>
      <c r="L92" s="3" t="s">
        <v>66</v>
      </c>
      <c r="M92" s="3" t="s">
        <v>66</v>
      </c>
      <c r="N92" s="3"/>
      <c r="O92" s="3"/>
      <c r="P92" s="3"/>
      <c r="Q92" s="10">
        <f t="shared" si="1"/>
        <v>0</v>
      </c>
      <c r="R92" s="3"/>
      <c r="S92" s="3"/>
      <c r="T92" s="3"/>
      <c r="U92" s="3"/>
      <c r="V92" s="3"/>
      <c r="W92" s="3"/>
      <c r="X92" s="3"/>
      <c r="Y92" s="3"/>
      <c r="Z92" s="3"/>
      <c r="AA92" s="3"/>
      <c r="AB92" s="3"/>
      <c r="AC92" s="3"/>
    </row>
    <row r="93" spans="1:29" s="2" customFormat="1" ht="80.099999999999994" customHeight="1">
      <c r="A93" s="3" t="s">
        <v>400</v>
      </c>
      <c r="B93" s="3" t="s">
        <v>401</v>
      </c>
      <c r="C93" s="3" t="s">
        <v>402</v>
      </c>
      <c r="D93" s="3" t="s">
        <v>403</v>
      </c>
      <c r="E93" s="3">
        <v>26452</v>
      </c>
      <c r="F93" s="3" t="s">
        <v>404</v>
      </c>
      <c r="G93" s="3" t="s">
        <v>405</v>
      </c>
      <c r="H93" s="3" t="s">
        <v>406</v>
      </c>
      <c r="I93" s="3">
        <v>1</v>
      </c>
      <c r="J93" s="3" t="s">
        <v>407</v>
      </c>
      <c r="K93" s="3" t="s">
        <v>408</v>
      </c>
      <c r="L93" s="3" t="s">
        <v>66</v>
      </c>
      <c r="M93" s="3" t="s">
        <v>66</v>
      </c>
      <c r="N93" s="3"/>
      <c r="O93" s="3"/>
      <c r="P93" s="3"/>
      <c r="Q93" s="10">
        <f t="shared" si="1"/>
        <v>0</v>
      </c>
      <c r="R93" s="3"/>
      <c r="S93" s="3"/>
      <c r="T93" s="3"/>
      <c r="U93" s="3"/>
      <c r="V93" s="3"/>
      <c r="W93" s="3"/>
      <c r="X93" s="3"/>
      <c r="Y93" s="3"/>
      <c r="Z93" s="3"/>
      <c r="AA93" s="3"/>
      <c r="AB93" s="3"/>
      <c r="AC93" s="3"/>
    </row>
    <row r="94" spans="1:29" s="2" customFormat="1" ht="80.099999999999994" customHeight="1">
      <c r="A94" s="3" t="s">
        <v>409</v>
      </c>
      <c r="B94" s="3" t="s">
        <v>410</v>
      </c>
      <c r="C94" s="3" t="s">
        <v>411</v>
      </c>
      <c r="D94" s="3" t="s">
        <v>12</v>
      </c>
      <c r="E94" s="3">
        <v>93257</v>
      </c>
      <c r="F94" s="3" t="s">
        <v>412</v>
      </c>
      <c r="G94" s="3" t="s">
        <v>413</v>
      </c>
      <c r="H94" s="3" t="s">
        <v>414</v>
      </c>
      <c r="I94" s="3">
        <v>1</v>
      </c>
      <c r="J94" s="3" t="s">
        <v>415</v>
      </c>
      <c r="K94" s="3"/>
      <c r="L94" s="3" t="s">
        <v>32</v>
      </c>
      <c r="M94" s="3" t="s">
        <v>32</v>
      </c>
      <c r="N94" s="3"/>
      <c r="O94" s="3"/>
      <c r="P94" s="3"/>
      <c r="Q94" s="10">
        <f t="shared" si="1"/>
        <v>0</v>
      </c>
      <c r="R94" s="3"/>
      <c r="S94" s="3"/>
      <c r="T94" s="3"/>
      <c r="U94" s="3"/>
      <c r="V94" s="3"/>
      <c r="W94" s="3"/>
      <c r="X94" s="3"/>
      <c r="Y94" s="3"/>
      <c r="Z94" s="3"/>
      <c r="AA94" s="3"/>
      <c r="AB94" s="3"/>
      <c r="AC94" s="3"/>
    </row>
    <row r="95" spans="1:29" s="2" customFormat="1" ht="80.099999999999994" customHeight="1">
      <c r="A95" s="3" t="s">
        <v>416</v>
      </c>
      <c r="B95" s="3" t="s">
        <v>417</v>
      </c>
      <c r="C95" s="3" t="s">
        <v>418</v>
      </c>
      <c r="D95" s="3" t="s">
        <v>77</v>
      </c>
      <c r="E95" s="3">
        <v>40071</v>
      </c>
      <c r="F95" s="3" t="s">
        <v>419</v>
      </c>
      <c r="G95" s="3" t="s">
        <v>420</v>
      </c>
      <c r="H95" s="3" t="s">
        <v>421</v>
      </c>
      <c r="I95" s="3">
        <v>1</v>
      </c>
      <c r="J95" s="3" t="s">
        <v>422</v>
      </c>
      <c r="K95" s="3"/>
      <c r="L95" s="3" t="s">
        <v>32</v>
      </c>
      <c r="M95" s="3" t="s">
        <v>32</v>
      </c>
      <c r="N95" s="3"/>
      <c r="O95" s="3"/>
      <c r="P95" s="3"/>
      <c r="Q95" s="10">
        <f t="shared" si="1"/>
        <v>0</v>
      </c>
      <c r="R95" s="3"/>
      <c r="S95" s="3"/>
      <c r="T95" s="3"/>
      <c r="U95" s="3"/>
      <c r="V95" s="3"/>
      <c r="W95" s="3"/>
      <c r="X95" s="3"/>
      <c r="Y95" s="3"/>
      <c r="Z95" s="3"/>
      <c r="AA95" s="3"/>
      <c r="AB95" s="3"/>
      <c r="AC95" s="3"/>
    </row>
    <row r="96" spans="1:29" s="2" customFormat="1" ht="80.099999999999994" customHeight="1">
      <c r="A96" s="3" t="s">
        <v>423</v>
      </c>
      <c r="B96" s="3" t="s">
        <v>424</v>
      </c>
      <c r="C96" s="3" t="s">
        <v>425</v>
      </c>
      <c r="D96" s="3" t="s">
        <v>21</v>
      </c>
      <c r="E96" s="3">
        <v>75951</v>
      </c>
      <c r="F96" s="3" t="s">
        <v>426</v>
      </c>
      <c r="G96" s="3" t="s">
        <v>427</v>
      </c>
      <c r="H96" s="3" t="s">
        <v>428</v>
      </c>
      <c r="I96" s="3">
        <v>1</v>
      </c>
      <c r="J96" s="3" t="s">
        <v>429</v>
      </c>
      <c r="K96" s="3" t="s">
        <v>430</v>
      </c>
      <c r="L96" s="3" t="s">
        <v>32</v>
      </c>
      <c r="M96" s="3" t="s">
        <v>32</v>
      </c>
      <c r="N96" s="3"/>
      <c r="O96" s="3"/>
      <c r="P96" s="3"/>
      <c r="Q96" s="10">
        <f t="shared" si="1"/>
        <v>0</v>
      </c>
      <c r="R96" s="3"/>
      <c r="S96" s="3"/>
      <c r="T96" s="3"/>
      <c r="U96" s="3"/>
      <c r="V96" s="3"/>
      <c r="W96" s="3"/>
      <c r="X96" s="3"/>
      <c r="Y96" s="3"/>
      <c r="Z96" s="3"/>
      <c r="AA96" s="3"/>
      <c r="AB96" s="3"/>
      <c r="AC96" s="3"/>
    </row>
    <row r="97" spans="1:29" s="2" customFormat="1" ht="80.099999999999994" customHeight="1">
      <c r="A97" s="3" t="s">
        <v>838</v>
      </c>
      <c r="B97" s="3" t="s">
        <v>431</v>
      </c>
      <c r="C97" s="3" t="s">
        <v>432</v>
      </c>
      <c r="D97" s="3" t="s">
        <v>21</v>
      </c>
      <c r="E97" s="3">
        <v>75002</v>
      </c>
      <c r="F97" s="3" t="s">
        <v>433</v>
      </c>
      <c r="G97" s="3" t="s">
        <v>434</v>
      </c>
      <c r="H97" s="3" t="s">
        <v>435</v>
      </c>
      <c r="I97" s="3">
        <v>1</v>
      </c>
      <c r="J97" s="3" t="s">
        <v>436</v>
      </c>
      <c r="K97" s="3" t="s">
        <v>437</v>
      </c>
      <c r="L97" s="3" t="s">
        <v>32</v>
      </c>
      <c r="M97" s="3" t="s">
        <v>32</v>
      </c>
      <c r="N97" s="3"/>
      <c r="O97" s="3"/>
      <c r="P97" s="3"/>
      <c r="Q97" s="10">
        <f t="shared" si="1"/>
        <v>0</v>
      </c>
      <c r="R97" s="3"/>
      <c r="S97" s="3"/>
      <c r="T97" s="3"/>
      <c r="U97" s="3"/>
      <c r="V97" s="3"/>
      <c r="W97" s="3"/>
      <c r="X97" s="3"/>
      <c r="Y97" s="3"/>
      <c r="Z97" s="3"/>
      <c r="AA97" s="3"/>
      <c r="AB97" s="3"/>
      <c r="AC97" s="3"/>
    </row>
    <row r="98" spans="1:29" s="2" customFormat="1" ht="80.099999999999994" customHeight="1">
      <c r="A98" s="3" t="s">
        <v>26</v>
      </c>
      <c r="B98" s="3" t="s">
        <v>226</v>
      </c>
      <c r="C98" s="3" t="s">
        <v>27</v>
      </c>
      <c r="D98" s="3" t="s">
        <v>28</v>
      </c>
      <c r="E98" s="3">
        <v>33920</v>
      </c>
      <c r="F98" s="3" t="s">
        <v>29</v>
      </c>
      <c r="G98" s="3" t="s">
        <v>30</v>
      </c>
      <c r="H98" s="3" t="s">
        <v>31</v>
      </c>
      <c r="I98" s="3">
        <v>1</v>
      </c>
      <c r="J98" s="3" t="s">
        <v>756</v>
      </c>
      <c r="K98" s="3" t="s">
        <v>757</v>
      </c>
      <c r="L98" s="3" t="s">
        <v>32</v>
      </c>
      <c r="M98" s="3" t="s">
        <v>32</v>
      </c>
      <c r="N98" s="3"/>
      <c r="O98" s="3"/>
      <c r="P98" s="3"/>
      <c r="Q98" s="10">
        <f t="shared" si="1"/>
        <v>0</v>
      </c>
      <c r="R98" s="3"/>
      <c r="S98" s="3"/>
      <c r="T98" s="3"/>
      <c r="U98" s="3"/>
      <c r="V98" s="3"/>
      <c r="W98" s="3"/>
      <c r="X98" s="3"/>
      <c r="Y98" s="3"/>
      <c r="Z98" s="3"/>
      <c r="AA98" s="3"/>
      <c r="AB98" s="3"/>
      <c r="AC98" s="3"/>
    </row>
    <row r="99" spans="1:29" s="2" customFormat="1" ht="80.099999999999994" customHeight="1">
      <c r="A99" s="3" t="s">
        <v>710</v>
      </c>
      <c r="B99" s="3" t="s">
        <v>711</v>
      </c>
      <c r="C99" s="3" t="s">
        <v>712</v>
      </c>
      <c r="D99" s="3" t="s">
        <v>21</v>
      </c>
      <c r="E99" s="3">
        <v>76712</v>
      </c>
      <c r="F99" s="3" t="s">
        <v>713</v>
      </c>
      <c r="G99" s="3" t="s">
        <v>714</v>
      </c>
      <c r="H99" s="3" t="s">
        <v>715</v>
      </c>
      <c r="I99" s="3">
        <v>1</v>
      </c>
      <c r="J99" s="3" t="s">
        <v>716</v>
      </c>
      <c r="K99" s="3" t="s">
        <v>717</v>
      </c>
      <c r="L99" s="3" t="s">
        <v>32</v>
      </c>
      <c r="M99" s="3" t="s">
        <v>32</v>
      </c>
      <c r="N99" s="3"/>
      <c r="O99" s="3"/>
      <c r="P99" s="3"/>
      <c r="Q99" s="10">
        <f t="shared" si="1"/>
        <v>0</v>
      </c>
      <c r="R99" s="3"/>
      <c r="S99" s="3"/>
      <c r="T99" s="3"/>
      <c r="U99" s="3"/>
      <c r="V99" s="3"/>
      <c r="W99" s="3"/>
      <c r="X99" s="3"/>
      <c r="Y99" s="3"/>
      <c r="Z99" s="3"/>
      <c r="AA99" s="3"/>
      <c r="AB99" s="3"/>
      <c r="AC99" s="3"/>
    </row>
    <row r="100" spans="1:29" s="2" customFormat="1" ht="80.099999999999994" customHeight="1">
      <c r="A100" s="3" t="s">
        <v>613</v>
      </c>
      <c r="B100" s="3" t="s">
        <v>614</v>
      </c>
      <c r="C100" s="3" t="s">
        <v>615</v>
      </c>
      <c r="D100" s="3" t="s">
        <v>116</v>
      </c>
      <c r="E100" s="3">
        <v>63966</v>
      </c>
      <c r="F100" s="3" t="s">
        <v>616</v>
      </c>
      <c r="G100" s="3" t="s">
        <v>617</v>
      </c>
      <c r="H100" s="3" t="s">
        <v>618</v>
      </c>
      <c r="I100" s="3">
        <v>2</v>
      </c>
      <c r="J100" s="3" t="s">
        <v>619</v>
      </c>
      <c r="K100" s="3" t="s">
        <v>620</v>
      </c>
      <c r="L100" s="3" t="s">
        <v>32</v>
      </c>
      <c r="M100" s="3" t="s">
        <v>32</v>
      </c>
      <c r="N100" s="3"/>
      <c r="O100" s="3"/>
      <c r="P100" s="3"/>
      <c r="Q100" s="10">
        <f t="shared" si="1"/>
        <v>0</v>
      </c>
      <c r="R100" s="3"/>
      <c r="S100" s="3"/>
      <c r="T100" s="3"/>
      <c r="U100" s="3"/>
      <c r="V100" s="3"/>
      <c r="W100" s="3"/>
      <c r="X100" s="3"/>
      <c r="Y100" s="3"/>
      <c r="Z100" s="3"/>
      <c r="AA100" s="3"/>
      <c r="AB100" s="3"/>
      <c r="AC100" s="3"/>
    </row>
    <row r="101" spans="1:29" s="2" customFormat="1" ht="80.099999999999994" customHeight="1">
      <c r="A101" s="3" t="s">
        <v>227</v>
      </c>
      <c r="B101" s="3" t="s">
        <v>228</v>
      </c>
      <c r="C101" s="3" t="s">
        <v>229</v>
      </c>
      <c r="D101" s="3" t="s">
        <v>230</v>
      </c>
      <c r="E101" s="3">
        <v>1569</v>
      </c>
      <c r="F101" s="3" t="s">
        <v>231</v>
      </c>
      <c r="G101" s="3" t="s">
        <v>232</v>
      </c>
      <c r="H101" s="3" t="s">
        <v>233</v>
      </c>
      <c r="I101" s="3">
        <v>1</v>
      </c>
      <c r="J101" s="3" t="s">
        <v>234</v>
      </c>
      <c r="K101" s="3"/>
      <c r="L101" s="3" t="s">
        <v>18</v>
      </c>
      <c r="M101" s="3" t="s">
        <v>18</v>
      </c>
      <c r="N101" s="3"/>
      <c r="O101" s="3"/>
      <c r="P101" s="3"/>
      <c r="Q101" s="10">
        <f t="shared" si="1"/>
        <v>0</v>
      </c>
      <c r="R101" s="3"/>
      <c r="S101" s="3"/>
      <c r="T101" s="3"/>
      <c r="U101" s="3"/>
      <c r="V101" s="3"/>
      <c r="W101" s="3"/>
      <c r="X101" s="3"/>
      <c r="Y101" s="3"/>
      <c r="Z101" s="3"/>
      <c r="AA101" s="3"/>
      <c r="AB101" s="3"/>
      <c r="AC101" s="3"/>
    </row>
    <row r="102" spans="1:29" s="2" customFormat="1" ht="80.099999999999994" customHeight="1">
      <c r="A102" s="3" t="s">
        <v>621</v>
      </c>
      <c r="B102" s="3" t="s">
        <v>622</v>
      </c>
      <c r="C102" s="3" t="s">
        <v>623</v>
      </c>
      <c r="D102" s="3" t="s">
        <v>21</v>
      </c>
      <c r="E102" s="3">
        <v>76692</v>
      </c>
      <c r="F102" s="3" t="s">
        <v>624</v>
      </c>
      <c r="G102" s="3" t="s">
        <v>625</v>
      </c>
      <c r="H102" s="3" t="s">
        <v>626</v>
      </c>
      <c r="I102" s="3">
        <v>1</v>
      </c>
      <c r="J102" s="3" t="s">
        <v>627</v>
      </c>
      <c r="K102" s="3"/>
      <c r="L102" s="3" t="s">
        <v>32</v>
      </c>
      <c r="M102" s="3" t="s">
        <v>32</v>
      </c>
      <c r="N102" s="3"/>
      <c r="O102" s="3"/>
      <c r="P102" s="3"/>
      <c r="Q102" s="10">
        <f t="shared" si="1"/>
        <v>0</v>
      </c>
      <c r="R102" s="3"/>
      <c r="S102" s="3"/>
      <c r="T102" s="3"/>
      <c r="U102" s="3"/>
      <c r="V102" s="3"/>
      <c r="W102" s="3"/>
      <c r="X102" s="3"/>
      <c r="Y102" s="3"/>
      <c r="Z102" s="3"/>
      <c r="AA102" s="3"/>
      <c r="AB102" s="3"/>
      <c r="AC102" s="3"/>
    </row>
    <row r="103" spans="1:29" s="2" customFormat="1" ht="80.099999999999994" customHeight="1">
      <c r="A103" s="3" t="s">
        <v>438</v>
      </c>
      <c r="B103" s="3" t="s">
        <v>439</v>
      </c>
      <c r="C103" s="3" t="s">
        <v>440</v>
      </c>
      <c r="D103" s="3" t="s">
        <v>99</v>
      </c>
      <c r="E103" s="3">
        <v>15424</v>
      </c>
      <c r="F103" s="3" t="s">
        <v>441</v>
      </c>
      <c r="G103" s="3" t="s">
        <v>442</v>
      </c>
      <c r="H103" s="3" t="s">
        <v>443</v>
      </c>
      <c r="I103" s="3">
        <v>1</v>
      </c>
      <c r="J103" s="3" t="s">
        <v>444</v>
      </c>
      <c r="K103" s="3"/>
      <c r="L103" s="3" t="s">
        <v>32</v>
      </c>
      <c r="M103" s="3" t="s">
        <v>32</v>
      </c>
      <c r="N103" s="3"/>
      <c r="O103" s="3"/>
      <c r="P103" s="3"/>
      <c r="Q103" s="10">
        <f t="shared" si="1"/>
        <v>0</v>
      </c>
      <c r="R103" s="3"/>
      <c r="S103" s="3"/>
      <c r="T103" s="3"/>
      <c r="U103" s="3"/>
      <c r="V103" s="3"/>
      <c r="W103" s="3"/>
      <c r="X103" s="3"/>
      <c r="Y103" s="3"/>
      <c r="Z103" s="3"/>
      <c r="AA103" s="3"/>
      <c r="AB103" s="3"/>
      <c r="AC103" s="3"/>
    </row>
    <row r="104" spans="1:29" ht="80.099999999999994" customHeight="1">
      <c r="I104" s="11">
        <f>SUM(I2:I103)</f>
        <v>254</v>
      </c>
      <c r="N104" s="11">
        <f>SUM(N2:N103)</f>
        <v>0</v>
      </c>
      <c r="O104" s="11">
        <f>SUM(O2:O103)</f>
        <v>0</v>
      </c>
      <c r="P104" s="11">
        <f>SUM(P2:P103)</f>
        <v>0</v>
      </c>
      <c r="Q104" s="12">
        <f>SUM(Q2:Q103)</f>
        <v>0</v>
      </c>
      <c r="R104" s="11">
        <f t="shared" ref="R104:Y104" si="2">SUM(R2:R103)</f>
        <v>0</v>
      </c>
      <c r="S104" s="11">
        <f t="shared" si="2"/>
        <v>0</v>
      </c>
      <c r="T104" s="11">
        <f t="shared" si="2"/>
        <v>0</v>
      </c>
      <c r="U104" s="11">
        <f t="shared" si="2"/>
        <v>0</v>
      </c>
      <c r="V104" s="11">
        <f t="shared" si="2"/>
        <v>0</v>
      </c>
      <c r="W104" s="11">
        <f t="shared" si="2"/>
        <v>0</v>
      </c>
      <c r="X104" s="11">
        <f t="shared" si="2"/>
        <v>0</v>
      </c>
      <c r="Y104" s="11">
        <f t="shared" si="2"/>
        <v>0</v>
      </c>
      <c r="AB104" s="11">
        <f>SUM(AB2:AB103)</f>
        <v>0</v>
      </c>
    </row>
  </sheetData>
  <sortState ref="A2:M104">
    <sortCondition ref="A2:A104"/>
  </sortState>
  <conditionalFormatting sqref="A1:A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Marasco</dc:creator>
  <cp:lastModifiedBy>b3pmprmb</cp:lastModifiedBy>
  <dcterms:created xsi:type="dcterms:W3CDTF">2015-07-28T16:19:18Z</dcterms:created>
  <dcterms:modified xsi:type="dcterms:W3CDTF">2015-10-01T12:21:05Z</dcterms:modified>
</cp:coreProperties>
</file>